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7075" windowHeight="12090"/>
  </bookViews>
  <sheets>
    <sheet name="Hárok1" sheetId="1" r:id="rId1"/>
  </sheets>
  <calcPr calcId="145621" concurrentCalc="0"/>
</workbook>
</file>

<file path=xl/calcChain.xml><?xml version="1.0" encoding="utf-8"?>
<calcChain xmlns="http://schemas.openxmlformats.org/spreadsheetml/2006/main">
  <c r="C127" i="1" l="1"/>
  <c r="C126" i="1"/>
  <c r="C125" i="1"/>
  <c r="C103" i="1"/>
  <c r="C101" i="1"/>
  <c r="B98" i="1"/>
</calcChain>
</file>

<file path=xl/sharedStrings.xml><?xml version="1.0" encoding="utf-8"?>
<sst xmlns="http://schemas.openxmlformats.org/spreadsheetml/2006/main" count="277" uniqueCount="207">
  <si>
    <t>Tlačiareň</t>
  </si>
  <si>
    <t>Dataprojektor</t>
  </si>
  <si>
    <t>Plátno</t>
  </si>
  <si>
    <t>VAT 1A</t>
  </si>
  <si>
    <t>Kompresor</t>
  </si>
  <si>
    <t>Odviečkovacie zariadenie</t>
  </si>
  <si>
    <t>Špeciálne dopravné prostriedky okrem automobilov, kočovné vozy</t>
  </si>
  <si>
    <t>Nakladacie zariadenia</t>
  </si>
  <si>
    <t>Prívesy</t>
  </si>
  <si>
    <t>Palety</t>
  </si>
  <si>
    <t>Záväzok</t>
  </si>
  <si>
    <t>b) poskytnúť súčinnosť a umožniť vykonanie všetkých kontrol, vrátane kontrol na mieste,</t>
  </si>
  <si>
    <t>c) poskytnúť ďalšie požadované doklady a informácie, ktoré sú potrebné na posúdenie oprávnenosti žiadosti,</t>
  </si>
  <si>
    <t>Zariadenie na vytáčanie medu - medomet</t>
  </si>
  <si>
    <t>Celkový počet včelstiev</t>
  </si>
  <si>
    <t>€</t>
  </si>
  <si>
    <t>počet včelstiev</t>
  </si>
  <si>
    <t>Zariadenie</t>
  </si>
  <si>
    <t>Počet kočovných včelstiev</t>
  </si>
  <si>
    <t>Meno včelára</t>
  </si>
  <si>
    <t>a)  všetky informácie uvedené v tejto žiadosti vrátane príloh sú správne, úplné a pravdivé,</t>
  </si>
  <si>
    <t>Organizovanie prednášok / seminárov /včelárskych krúžkov/ vzdelávacích programov</t>
  </si>
  <si>
    <t>Dátum a čas konania</t>
  </si>
  <si>
    <t>Čerpadlo na med</t>
  </si>
  <si>
    <t>Zariadenia na čistenie medu</t>
  </si>
  <si>
    <t>Nádoby na skladovanie medu</t>
  </si>
  <si>
    <t>Názov  pomôcky pre VK</t>
  </si>
  <si>
    <t>Meno vedúceho krúžku</t>
  </si>
  <si>
    <t>počet členov VK</t>
  </si>
  <si>
    <t>Počet analýz</t>
  </si>
  <si>
    <t>Druh analýzy*</t>
  </si>
  <si>
    <t>Meno a priezvisko predsedu včelárskeho združenia na území SR v. r.:</t>
  </si>
  <si>
    <t>Počet zúčastnených</t>
  </si>
  <si>
    <t>Meno vedúceho včelárskeho krúžku</t>
  </si>
  <si>
    <t>Predpokladaná  cena €</t>
  </si>
  <si>
    <t>Zariadenia na separáciu vosku od medu pri odviečkovancoch</t>
  </si>
  <si>
    <t>Zariadenia a pomôcky na manipuláciu v medárni</t>
  </si>
  <si>
    <t>Zariadenia na spracovanie medu a znižovanie obsahu vody v mede</t>
  </si>
  <si>
    <t>Počet včelstiev</t>
  </si>
  <si>
    <t>Názov projektu</t>
  </si>
  <si>
    <t xml:space="preserve">Počet ošetrených včelstiev </t>
  </si>
  <si>
    <t>€ (0,64€/včelstvo)</t>
  </si>
  <si>
    <t>€ (1,00 €/včelstvo)</t>
  </si>
  <si>
    <t>Meno včelára/organizácia</t>
  </si>
  <si>
    <t>Predp. cena €</t>
  </si>
  <si>
    <t>Meno prijímateľa pomoci</t>
  </si>
  <si>
    <t>počet ks</t>
  </si>
  <si>
    <t>Téma vzdelávacieho programu (podľa zoznamu akreditovaných vzdelávacích programov MŠ SR):</t>
  </si>
  <si>
    <t>Termín (deň, mesiac, rok)</t>
  </si>
  <si>
    <t>Počítač/notebook</t>
  </si>
  <si>
    <t>b)  sú mu známe podmienky poskytovania pomoci, ktorú žiadam v tejto žiadosti a som si vedomý požiadaviek vzťahujúcich sa na pomoc, o ktorú žiadam,</t>
  </si>
  <si>
    <t>Druh 
(P/S*)</t>
  </si>
  <si>
    <t>* označiť, či sa jedná o prednášku alebo seminár</t>
  </si>
  <si>
    <t>Počet výtlačkov*</t>
  </si>
  <si>
    <t>* vypĺňa sa v prípade publikácie</t>
  </si>
  <si>
    <t>Názov publikácie/materiálu</t>
  </si>
  <si>
    <t>Autor publikácie/materiálu*</t>
  </si>
  <si>
    <t>Konkrétny druh zariadenia</t>
  </si>
  <si>
    <t>Pozn.: nákup rovnakého druhu zariadenia len 1 krát za 5 rokov</t>
  </si>
  <si>
    <t>Priezvisko, meno, titul včelára</t>
  </si>
  <si>
    <r>
      <t xml:space="preserve">Pozn.: minimálny počet kočovných včelstiev, od ktorého je možné poskytnúť pomoc je </t>
    </r>
    <r>
      <rPr>
        <b/>
        <sz val="10"/>
        <rFont val="Arial"/>
        <family val="2"/>
        <charset val="238"/>
      </rPr>
      <t>10 kočovných včelstiev</t>
    </r>
  </si>
  <si>
    <t>Údaje o organizácii:</t>
  </si>
  <si>
    <t>Zaväzujem sa:</t>
  </si>
  <si>
    <t>Typ úľ. zostavy/rámik. miera včelstva</t>
  </si>
  <si>
    <t>Pozn 2.: Vzdelávací program môžu realizovať akreditované inštitúcie v oblasti včelárstva - nahlasuje sa len požiadavka na zúčastnenie sa vzdelávacieho programu</t>
  </si>
  <si>
    <r>
      <t xml:space="preserve">Pozn 3: Včelárske združenia na území SR  majú nárok organizovať 1 prednášku/seminár na každých i začínajúcich 50 členov, </t>
    </r>
    <r>
      <rPr>
        <b/>
        <sz val="10"/>
        <rFont val="Arial"/>
        <family val="2"/>
        <charset val="238"/>
      </rPr>
      <t>max. 4 prednášky/semináre za podporný rok</t>
    </r>
  </si>
  <si>
    <t>Pozn.: napr. el. ohradník alebo oplotenie. Podporu je možné poskytnúť len pri zakúpení celého kompletu.</t>
  </si>
  <si>
    <t>Pozn.: napr. fotopasca</t>
  </si>
  <si>
    <t xml:space="preserve">Pozn.1: Netreba rozpisovať názvy liekov, len predpokladanú sumu na lieky  </t>
  </si>
  <si>
    <t xml:space="preserve">Vyhlásenie štatutárneho zástupcu vnútroorganizačnej zložky včelárskeho združenia na území SR, že: </t>
  </si>
  <si>
    <t>g)  je si vedomý, že v prípade uvedenia nesprávnych údajov, ako aj v prípade nedodržania podmienok poskytovania pomoci sa dopúšťa správneho deliktu, za ktorý môže byť udelená pokuta a  povinnosti vrátiť poskytnutú podporu aj s úrokmi resp. penále,</t>
  </si>
  <si>
    <t>h)  je si vedomý toho, že vylákaním príspevku alebo iného plnenia zo štátneho rozpočtu,rozpočtu verejnoprávnej inštitúcie, ktorého poskytnutie alebo použitie je podľa všeobecne záväzného právneho predpisu viazané na podmienky, ktoré nespĺňa, a to uvedením do omylu v otázke ich splnenia, môže byť posúdené ako trestný čin subvenčného podvodu v zmysle zákona č. 300/2005 Z.z.</t>
  </si>
  <si>
    <t>a) dodržať všetky podmienky na poskytnutie pomoci,</t>
  </si>
  <si>
    <t>f) bezodkladne vrátiť dotáciu alebo jej časť v prípade porušenia dotačných podmienok na výzvu žiadateľa, zároveň sa zaväzujem nahradiť škodu, ktorá žiadateľovi vznikne v súvislosti s oneskoreným vrátením dotácie (sankčný úrok).</t>
  </si>
  <si>
    <t xml:space="preserve">Odtlačok pečiatky a podpisy členov výboru včelárskeho združenia na území SR:   </t>
  </si>
  <si>
    <t>do 280 €</t>
  </si>
  <si>
    <t>do 650 €</t>
  </si>
  <si>
    <t>Názov podujatia</t>
  </si>
  <si>
    <t>Zariadenia na manipuláciu a odvčelovanie medníkov a rámikov pri medobraní</t>
  </si>
  <si>
    <t>Zariadenia a pomôcky na spracovanie melicitóznych medov</t>
  </si>
  <si>
    <t>Zariadenia a prístroje na kontrolu kvality včelích produktov</t>
  </si>
  <si>
    <t>Plnička medu a jej príslušenstvo</t>
  </si>
  <si>
    <t>Zariadenia na prípravu včelích produktov na spracovanie a skladovanie v tep. a chlad. komore</t>
  </si>
  <si>
    <t>Zariadenia na získavanie, spracovanie včelieho vosku a výrobu medzistienok</t>
  </si>
  <si>
    <t>Zariadenia na na získavanie, spracovanie a skladovanie materskej kašičky a propolisu</t>
  </si>
  <si>
    <t>Signalizačné, ochranné a odpudzu-júce zariadenie a oplotenie</t>
  </si>
  <si>
    <t>€ (0,34 €/včelstvo)</t>
  </si>
  <si>
    <t>Podpory na opatrenie technická pomoc podľa § 4 ods. 1</t>
  </si>
  <si>
    <t>Opatrenia na podporu obnovenia stavu včelstiev § 8 ods. 1</t>
  </si>
  <si>
    <t>Racionalizácia sezónneho presunu včelstiev podľa § 6 ods. 1</t>
  </si>
  <si>
    <t>§ 6 ods. 1 písm. a) Zariadenia na sezónny presun včelstiev</t>
  </si>
  <si>
    <t>§ 6 ods. 1 písm. b) Sezónny presun včelstiev na stanovištia, ktoré sú umiest. mimo trvalých stanovíšť  (do 3 € na jedno kočujúce včelstvo)</t>
  </si>
  <si>
    <t>Podpory na opatrenie kontrola varroázy podľa § 5 ods. 1</t>
  </si>
  <si>
    <t>§ 5 ods. 1 písm. a) Liečebné alebo preventívne prostriedky a prípravky povolené v SR na liečbu varroázy</t>
  </si>
  <si>
    <t>§ 5 ods. 1 písm. b) Ošetrenie včelstiev aerosólom</t>
  </si>
  <si>
    <t>§ 5 ods. 1 písm. c) Prehliadky včelstiev</t>
  </si>
  <si>
    <t>§ 5 ods. 1 písm. d) Nákup aerosólových vyvíjačov, kompresorov</t>
  </si>
  <si>
    <t>§ 5 ods. 1 písm. e) Nákup úľových váh pre AÚVL</t>
  </si>
  <si>
    <t xml:space="preserve">§ 4 ods. 1 písm. d) Organizovanie výstav, súťaží, medzin. podujatí a exkurzií včelár. krúžkov na ukážkové včelnice v SR
</t>
  </si>
  <si>
    <t>§ 4 ods. 1 písm. f) Publikačná, osvetová a propagačná činnosť</t>
  </si>
  <si>
    <t>§ 4 ods. 1 písm. g) Nákup výpočtovej a audiovizuálnej techniky</t>
  </si>
  <si>
    <t>§ 4 ods. 1 písm. i) Zabezpečenie technických pomôcok a zariadení na získavanie, spracovanie a skladovanie včelích produktov</t>
  </si>
  <si>
    <t>§ 4 ods. 1 písm. j) Vybavenie školských včelníc pri vysokej škole alebo strednej odbornej škole</t>
  </si>
  <si>
    <t>§ 4 ods. 1 písm. k) Vybavenie ukážkových a ekologických včelníc</t>
  </si>
  <si>
    <t>§ 4 ods. 1 písm. l) Vybavenie pokusných včelníc</t>
  </si>
  <si>
    <t>§ 4 ods. 1 písm. n) Technické pomôcky pre včelárske krúžky</t>
  </si>
  <si>
    <t>§ 6 ods. 1 písm. c) Projekty na zlepšenie pastevných podmienok a signalizačnú službu kvitnutia nektárodajných rastlín</t>
  </si>
  <si>
    <t>§ 6 ods. 1 písm. d) Zariadenia na ochranu a signalizáciu proti krádežiam, poškodeniu úľov a kočovných zariadení</t>
  </si>
  <si>
    <t xml:space="preserve">Pozn: * druh analýzy: 
a) analýzy v rámci súťaže o najlepší med a získanie ochrannej známky (označte písmenom A)
b) analýzy medu v rámci medzinárodných súťaží (označte písmenom B)
c) identifikácia kontaminovaného alebo falšovaného medu (označte písmenom C) </t>
  </si>
  <si>
    <t>§ 8 ods. 1 písm. a) Nákup včelích matiek</t>
  </si>
  <si>
    <t>Odhadovaný počet nakúpených ins. matiek</t>
  </si>
  <si>
    <t>§ 8 ods. 1 písm. d) Založenie a prevádzka testačných staníc</t>
  </si>
  <si>
    <t>Testačná stanica</t>
  </si>
  <si>
    <t>Predpokladaná celková cena</t>
  </si>
  <si>
    <t>§ 8 ods. 1 písm. c) Nákup nových úľových zostáv pre začínajúcich včelárov</t>
  </si>
  <si>
    <t>§ 8 ods. 1 písm. b) Nákup nových včelstiev osadených matkami z plemenných chovov pre začínajúcich včelárov</t>
  </si>
  <si>
    <t>počet testovaných matiek</t>
  </si>
  <si>
    <t>4 ods. 1 písm. m) Ochrana včelstiev pred voľne žijúcou zverou</t>
  </si>
  <si>
    <t>Počet nakúpených voľne spárených matiek</t>
  </si>
  <si>
    <t>Počet prehliadnutých včelstiev na trvalom stanovišti</t>
  </si>
  <si>
    <t>Počet prehliadnutých včelstiev na kočovnom stanovišti</t>
  </si>
  <si>
    <t>Predpokladaná cena €</t>
  </si>
  <si>
    <t>Plánovaný termín vzdelávacieho programu /kurz/</t>
  </si>
  <si>
    <t>Počet včelstiev (za organizáciu)</t>
  </si>
  <si>
    <r>
      <t xml:space="preserve">Termín prednášky/seminára
(deň, mesiac, rok) + </t>
    </r>
    <r>
      <rPr>
        <b/>
        <u/>
        <sz val="10"/>
        <rFont val="Arial"/>
        <family val="2"/>
        <charset val="238"/>
      </rPr>
      <t>čas začiatku</t>
    </r>
  </si>
  <si>
    <t>Pozn.1: Začínajúcim včelárom je FO, ktorá posledných 5 rokov nechovala včely a nebola registrovaná v CRV.</t>
  </si>
  <si>
    <r>
      <t xml:space="preserve">Názov včelárskeho združenia na území SR: </t>
    </r>
    <r>
      <rPr>
        <sz val="10"/>
        <color indexed="10"/>
        <rFont val="Arial"/>
        <family val="2"/>
        <charset val="238"/>
      </rPr>
      <t>Včeličkovo</t>
    </r>
  </si>
  <si>
    <r>
      <t xml:space="preserve">Sídlo: </t>
    </r>
    <r>
      <rPr>
        <sz val="10"/>
        <color indexed="10"/>
        <rFont val="Arial"/>
        <family val="2"/>
        <charset val="238"/>
      </rPr>
      <t>Kráľovská 5, 900 00 Včeličkovo</t>
    </r>
  </si>
  <si>
    <r>
      <t xml:space="preserve">Údaje o štatutárnom zástupcovi - priezvisko, meno, titul: </t>
    </r>
    <r>
      <rPr>
        <sz val="10"/>
        <color indexed="10"/>
        <rFont val="Arial"/>
        <family val="2"/>
        <charset val="238"/>
      </rPr>
      <t>Ing. Ján Včela</t>
    </r>
  </si>
  <si>
    <r>
      <t xml:space="preserve">Č. tel.: </t>
    </r>
    <r>
      <rPr>
        <sz val="10"/>
        <color indexed="10"/>
        <rFont val="Arial"/>
        <family val="2"/>
        <charset val="238"/>
      </rPr>
      <t>0910 111 222</t>
    </r>
  </si>
  <si>
    <r>
      <t xml:space="preserve">e-mail: </t>
    </r>
    <r>
      <rPr>
        <sz val="10"/>
        <color indexed="10"/>
        <rFont val="Arial"/>
        <family val="2"/>
        <charset val="238"/>
      </rPr>
      <t>vcelickovo@gmail.com</t>
    </r>
    <r>
      <rPr>
        <b/>
        <sz val="10"/>
        <rFont val="Arial"/>
        <family val="2"/>
        <charset val="238"/>
      </rPr>
      <t xml:space="preserve">   č. účtu organizácie: </t>
    </r>
    <r>
      <rPr>
        <sz val="10"/>
        <color indexed="10"/>
        <rFont val="Arial"/>
        <family val="2"/>
        <charset val="238"/>
      </rPr>
      <t>SK10 0200 0000 0011 1111 1111</t>
    </r>
  </si>
  <si>
    <t>Včelie produkty</t>
  </si>
  <si>
    <t>P</t>
  </si>
  <si>
    <t>Peter Medový</t>
  </si>
  <si>
    <t>Ošetrovanie včelstiev proti varroáze aersólovým spôsobom</t>
  </si>
  <si>
    <t>Výstava "Včelovské dni medu"</t>
  </si>
  <si>
    <t>Výstavisko XY Včelovo</t>
  </si>
  <si>
    <t>Brožúra "Včelie produkty"</t>
  </si>
  <si>
    <t>MVDr. Juraj Úľový</t>
  </si>
  <si>
    <t>Etikety Slovenský med</t>
  </si>
  <si>
    <t>Jozef Včelička</t>
  </si>
  <si>
    <t>500+500</t>
  </si>
  <si>
    <t>Karol Včelársky</t>
  </si>
  <si>
    <t>medomet</t>
  </si>
  <si>
    <t>Michal Žihadlo</t>
  </si>
  <si>
    <t>dekantačná nádoba</t>
  </si>
  <si>
    <t>pastovacie zariadenie</t>
  </si>
  <si>
    <t>nerezová nádoba na med 100 kg</t>
  </si>
  <si>
    <t>vytápač voštín</t>
  </si>
  <si>
    <t>sušička peľu</t>
  </si>
  <si>
    <t>názov projektu</t>
  </si>
  <si>
    <t>elektrický ohradník</t>
  </si>
  <si>
    <t>Včelárske klobúky</t>
  </si>
  <si>
    <t>OZ Včeličkovo</t>
  </si>
  <si>
    <t>Peter Úľový</t>
  </si>
  <si>
    <t>Mária Kašičková</t>
  </si>
  <si>
    <t>fotopasca</t>
  </si>
  <si>
    <t>Ing. Karin Medová</t>
  </si>
  <si>
    <t>C</t>
  </si>
  <si>
    <t>Jaroslav Sladký</t>
  </si>
  <si>
    <t>B</t>
  </si>
  <si>
    <t>Peter Javor</t>
  </si>
  <si>
    <t>Anna Kováč</t>
  </si>
  <si>
    <t>Antonín Propolis</t>
  </si>
  <si>
    <t xml:space="preserve">3 ND B </t>
  </si>
  <si>
    <t>Alojz Novák</t>
  </si>
  <si>
    <t>názov/meno</t>
  </si>
  <si>
    <t>Zar. na získavanie, spracovanie a skladovanie včelieho peľu</t>
  </si>
  <si>
    <t>e) uchovávať všetky doklady preukazujúce poskytnutie dotácie po dobu minimálne 10 rokov,</t>
  </si>
  <si>
    <t>Téma prednášky/seminára (podľa prílohy č. 1 Nariadenia vlády č.135/2017)</t>
  </si>
  <si>
    <t>Kategória opráv. nákladov podľa NV 135/2017</t>
  </si>
  <si>
    <t xml:space="preserve">Kultúrny dom, Včelovo, Agátová 18, </t>
  </si>
  <si>
    <r>
      <t xml:space="preserve">Miesto konania          </t>
    </r>
    <r>
      <rPr>
        <b/>
        <sz val="8"/>
        <rFont val="Arial"/>
        <family val="2"/>
        <charset val="238"/>
      </rPr>
      <t xml:space="preserve"> (uviesť aj presnú adresu)</t>
    </r>
  </si>
  <si>
    <t>včelnica vedúceho vč. krúžku  Včelovo č. 52</t>
  </si>
  <si>
    <t>Kultlúrny dom Včelovo, Včelovo, Lipová 88</t>
  </si>
  <si>
    <t>Opatrenia na podporu analýz fyzikálno-chemických vlastností medu § 7 ods. 1 podľa písm. a) až c)</t>
  </si>
  <si>
    <t>d) písomne oznámiť každú zmenu údajov o organizácii uvedených v záhlaví žiadosti na SZV najneskôr do desať pracovných dní od jej vzniku,</t>
  </si>
  <si>
    <t>Pozn.: publikácie a aktivity/činnosti spadajúce do § 4 ods. 1 písm. f) s cenou vyššou ako 500,00 € musia byť pred vydaním schválené Edičnou radou SZV Záujemcovia o čerpanie pomoci v rámci uvedeného opatrenia zašlú žiadosť o schválenie danej aktivity/činnosti alebo publikácie Edičnej rade SZV zároveň so Žiadosťou o poskytnutie pomoci. Žiadosť musí obsahovať aspoň: názov publikácie, aktivity/činnosti, náklad, predpokladaná cena nákladu, autor/kolektív autorov, obsah, zdôvodnenie vydania, formát, väzba, predpokladaný dátum vydania, podpis a pečiatka štatutára.</t>
  </si>
  <si>
    <t>Pozn.: Nákup techniky možný len raz za 5 rokov</t>
  </si>
  <si>
    <t xml:space="preserve">Pozn.: najviac 200 € za podpor. rok  po splnení podmienok Usmernenia SZV č. 3/2018 k zriadeniu a činnosti včelárskych krúžkov </t>
  </si>
  <si>
    <r>
      <t xml:space="preserve">Pozn.: podporu na zariadenia na sezónny presun vč. je možné poskytnúť od počtu </t>
    </r>
    <r>
      <rPr>
        <b/>
        <sz val="10"/>
        <rFont val="Arial"/>
        <family val="2"/>
        <charset val="238"/>
      </rPr>
      <t>min. 20 včelstiev podľa konkrétneho zariadenia</t>
    </r>
    <r>
      <rPr>
        <sz val="10"/>
        <rFont val="Arial"/>
        <family val="2"/>
        <charset val="238"/>
      </rPr>
      <t xml:space="preserve"> (viď Usmernenie SZV č.1/2018 k predkladaniu požiadaviek na čerpanie dotač. prostriedkov )</t>
    </r>
  </si>
  <si>
    <t>Pozn2: vzor tlačiva návrhu projektu bude zaslaný na vyžiadanie od S-SZV</t>
  </si>
  <si>
    <t xml:space="preserve">Pozn.2: max. 3 ks nových včelstiev s osadenými matkami z plemenných chovov slovenskej
kranskej včely </t>
  </si>
  <si>
    <t xml:space="preserve">Pozn.3: Podporu je možné poskytnúť len po absolvovaní vzdelávacieho programu pre začínajúcich včelárov podľa § 4 ods. 1 písm. c) alebo vzdelávací program na strednej škole alebo študijný program na vysokej škole podľa § 4 ods. 1 písm. j) Nariadenia vlády </t>
  </si>
  <si>
    <t>Pozn.2: max.  3 ks úľových zostáv</t>
  </si>
  <si>
    <t>c)  sa mu na ten istý účel neposkytla iná dotácia zo štátneho rozpočtu, z prostriedkov EÚ alebo VÚC,</t>
  </si>
  <si>
    <t>e)  je si vedomý, že údaje zo žiadsoti o dotáciu a z rozhodnutí vydaných na základe tejto žiadosti môžu byť zverejnené v súlade s čl. 111 a 112  nariadenia Európskeho parlamentu a Rady (EÚ) č. 1306/2013 a môžu byť spracovávané subjektmi Únie a Slovenskejj republiky príslušnými v oblasti auditu a kontroly za účelom ochrany finančných záujmov Únie,</t>
  </si>
  <si>
    <t xml:space="preserve">f)  poskytne súčinnosť kontrolným orgánom a umožní vykonanie všetkých kontrol, vrátane všetkých kontrol na mieste, </t>
  </si>
  <si>
    <t>Pozn.: Pomoc je možné poskytnúť len na počet včelích matiek, zodpovedajúci polovičnému počtu včelstiev, ktorý má kupujúci včelár evidovaný v CRV k dátumu nákupu (vzhľadom k tomu, že sa odporúča obmena včelích matiek raz za 2 roky),</t>
  </si>
  <si>
    <r>
      <t xml:space="preserve">Identifikačné číslo organizácie zo ŠÚ SR: </t>
    </r>
    <r>
      <rPr>
        <b/>
        <sz val="10"/>
        <color rgb="FFFF0000"/>
        <rFont val="Arial"/>
        <family val="2"/>
        <charset val="238"/>
      </rPr>
      <t>00178349</t>
    </r>
    <r>
      <rPr>
        <b/>
        <sz val="10"/>
        <rFont val="Arial"/>
        <family val="2"/>
        <charset val="238"/>
      </rPr>
      <t xml:space="preserve">  </t>
    </r>
    <r>
      <rPr>
        <sz val="10"/>
        <color indexed="10"/>
        <rFont val="Arial"/>
        <family val="2"/>
        <charset val="238"/>
      </rPr>
      <t>151</t>
    </r>
  </si>
  <si>
    <t>Pozn: predloženie projektu súbežne so Žiadosťou o poskytnutie pomoci na p. r. 2019/2020</t>
  </si>
  <si>
    <t>Pozn.4: Podporu je možné poskytnúť len po absolvovaní vzdelávacieho programu pre začínajúcich včelárov, ktorý bude ukončený v podpornom roku 2019/2020</t>
  </si>
  <si>
    <t xml:space="preserve">d)  súhlasí so spracovaním osobných údajov podľa zákona č. 18/2018 Z. z. o ochrane osobných údajov a 
o zmene a doplnení niektorých zákonov, </t>
  </si>
  <si>
    <r>
      <t>Miesto: ..........</t>
    </r>
    <r>
      <rPr>
        <sz val="10"/>
        <color rgb="FFFF0000"/>
        <rFont val="Arial"/>
        <family val="2"/>
        <charset val="238"/>
      </rPr>
      <t>Včelovo</t>
    </r>
    <r>
      <rPr>
        <sz val="10"/>
        <rFont val="Arial"/>
        <family val="2"/>
        <charset val="238"/>
      </rPr>
      <t>........................</t>
    </r>
  </si>
  <si>
    <t>Peter Včelár</t>
  </si>
  <si>
    <t>Martin Včelárik</t>
  </si>
  <si>
    <t>Juraj Včelársky</t>
  </si>
  <si>
    <t>Jano Včelárnik</t>
  </si>
  <si>
    <t>podpis</t>
  </si>
  <si>
    <t>..............................</t>
  </si>
  <si>
    <t>pečiatka</t>
  </si>
  <si>
    <t>Ing. Ján Včela</t>
  </si>
  <si>
    <r>
      <t xml:space="preserve">Dátum: </t>
    </r>
    <r>
      <rPr>
        <sz val="10"/>
        <color rgb="FFFF0000"/>
        <rFont val="Arial"/>
        <family val="2"/>
        <charset val="238"/>
      </rPr>
      <t>25.5.2019</t>
    </r>
  </si>
  <si>
    <t>12.1.2020, 17:00 hod.</t>
  </si>
  <si>
    <t>10.9.2019 (15,00h.), 15.10.2019 (17,00h.), 2.11.2019 (17,00h.),12.5.2020 (16,00 h.), ...</t>
  </si>
  <si>
    <t>Pozn 1.: V prípade splnenia podmienok Usmernenia SZV č. 3/2018 k zriadeniu a činnosti včelárskych krúžkov predloženie žiadosti o zaevidovanie včelárkeho krúžku, ročného tématického plánu, zoznamu členov VK a zoznamu stretnutí VK spolu so Žiadosťou o poskytnutie pomoci na podporný rok 2019/2020</t>
  </si>
  <si>
    <t>Pozn1: predloženie projektu spolu so Žiadosťou o poskytnutie pomoci na podporný rok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</si>
</sst>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[$€-1809]#,##0.00"/>
    <numFmt numFmtId="165" formatCode="0;[Red]0"/>
    <numFmt numFmtId="166" formatCode="#,##0.00\ &quot;€&quot;"/>
    <numFmt numFmtId="167" formatCode="#,##0.00\ _€"/>
  </numFmts>
  <fonts count="18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 CE"/>
      <charset val="238"/>
    </font>
    <font>
      <sz val="10"/>
      <color indexed="10"/>
      <name val="Arial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 CE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wrapText="1"/>
    </xf>
    <xf numFmtId="0" fontId="0" fillId="0" borderId="0" xfId="0" applyFont="1" applyFill="1"/>
    <xf numFmtId="164" fontId="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4" fillId="0" borderId="0" xfId="0" applyFont="1" applyFill="1" applyBorder="1"/>
    <xf numFmtId="0" fontId="0" fillId="0" borderId="0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9" fillId="0" borderId="0" xfId="0" applyFont="1" applyFill="1" applyBorder="1" applyAlignment="1"/>
    <xf numFmtId="0" fontId="4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/>
    <xf numFmtId="164" fontId="3" fillId="0" borderId="3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4" xfId="0" applyFont="1" applyFill="1" applyBorder="1" applyAlignment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/>
    <xf numFmtId="164" fontId="4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wrapText="1" shrinkToFi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top" wrapText="1" shrinkToFit="1"/>
    </xf>
    <xf numFmtId="0" fontId="3" fillId="0" borderId="3" xfId="0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vertical="center" wrapText="1"/>
    </xf>
    <xf numFmtId="0" fontId="11" fillId="0" borderId="0" xfId="0" applyFont="1" applyFill="1"/>
    <xf numFmtId="0" fontId="0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/>
    <xf numFmtId="0" fontId="1" fillId="0" borderId="0" xfId="0" applyFont="1" applyFill="1"/>
    <xf numFmtId="164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1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165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67" fontId="4" fillId="0" borderId="3" xfId="0" applyNumberFormat="1" applyFont="1" applyFill="1" applyBorder="1"/>
    <xf numFmtId="0" fontId="4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4" fillId="0" borderId="0" xfId="0" applyFont="1"/>
    <xf numFmtId="0" fontId="3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14" fontId="9" fillId="0" borderId="3" xfId="0" applyNumberFormat="1" applyFont="1" applyBorder="1" applyAlignment="1">
      <alignment horizontal="left" wrapText="1" shrinkToFit="1"/>
    </xf>
    <xf numFmtId="0" fontId="9" fillId="0" borderId="3" xfId="0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wrapText="1" shrinkToFit="1"/>
    </xf>
    <xf numFmtId="14" fontId="9" fillId="0" borderId="3" xfId="0" applyNumberFormat="1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wrapText="1"/>
    </xf>
    <xf numFmtId="0" fontId="9" fillId="0" borderId="3" xfId="0" applyFont="1" applyBorder="1"/>
    <xf numFmtId="0" fontId="9" fillId="0" borderId="3" xfId="0" applyFont="1" applyBorder="1" applyAlignment="1">
      <alignment horizontal="right"/>
    </xf>
    <xf numFmtId="49" fontId="9" fillId="0" borderId="3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164" fontId="0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 wrapText="1"/>
    </xf>
    <xf numFmtId="4" fontId="15" fillId="0" borderId="3" xfId="0" applyNumberFormat="1" applyFont="1" applyBorder="1" applyAlignment="1">
      <alignment horizontal="center" wrapText="1"/>
    </xf>
    <xf numFmtId="166" fontId="9" fillId="0" borderId="3" xfId="0" applyNumberFormat="1" applyFont="1" applyFill="1" applyBorder="1" applyAlignment="1">
      <alignment horizontal="center"/>
    </xf>
    <xf numFmtId="166" fontId="16" fillId="0" borderId="10" xfId="1" applyNumberFormat="1" applyFont="1" applyFill="1" applyBorder="1" applyAlignment="1">
      <alignment horizontal="center" vertical="center"/>
    </xf>
    <xf numFmtId="166" fontId="9" fillId="0" borderId="3" xfId="1" applyNumberFormat="1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6" fontId="9" fillId="0" borderId="3" xfId="0" applyNumberFormat="1" applyFont="1" applyBorder="1"/>
    <xf numFmtId="0" fontId="9" fillId="0" borderId="3" xfId="0" applyFont="1" applyBorder="1" applyAlignment="1"/>
    <xf numFmtId="0" fontId="9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left" wrapText="1"/>
    </xf>
    <xf numFmtId="0" fontId="15" fillId="0" borderId="3" xfId="0" applyFont="1" applyFill="1" applyBorder="1" applyAlignment="1">
      <alignment wrapText="1"/>
    </xf>
    <xf numFmtId="1" fontId="15" fillId="0" borderId="3" xfId="0" applyNumberFormat="1" applyFont="1" applyFill="1" applyBorder="1" applyAlignment="1">
      <alignment horizontal="center" wrapText="1"/>
    </xf>
    <xf numFmtId="1" fontId="15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/>
    <xf numFmtId="0" fontId="3" fillId="0" borderId="1" xfId="0" applyFont="1" applyBorder="1" applyAlignment="1">
      <alignment wrapText="1"/>
    </xf>
    <xf numFmtId="0" fontId="4" fillId="0" borderId="5" xfId="0" applyFont="1" applyBorder="1" applyAlignment="1"/>
    <xf numFmtId="0" fontId="4" fillId="0" borderId="4" xfId="0" applyFont="1" applyBorder="1" applyAlignment="1"/>
    <xf numFmtId="0" fontId="3" fillId="0" borderId="9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4" fillId="0" borderId="6" xfId="0" applyFont="1" applyBorder="1" applyAlignment="1"/>
    <xf numFmtId="0" fontId="4" fillId="0" borderId="12" xfId="0" applyFont="1" applyBorder="1" applyAlignment="1"/>
    <xf numFmtId="0" fontId="3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6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/>
    <xf numFmtId="0" fontId="4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" fillId="0" borderId="4" xfId="0" applyFont="1" applyFill="1" applyBorder="1" applyAlignment="1"/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164" fontId="9" fillId="0" borderId="0" xfId="0" applyNumberFormat="1" applyFont="1" applyFill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tabSelected="1" zoomScaleNormal="100" zoomScaleSheetLayoutView="100" workbookViewId="0">
      <selection activeCell="A134" sqref="A134:B134"/>
    </sheetView>
  </sheetViews>
  <sheetFormatPr defaultRowHeight="12.75" x14ac:dyDescent="0.2"/>
  <cols>
    <col min="1" max="1" width="29.42578125" style="48" customWidth="1"/>
    <col min="2" max="2" width="40.28515625" style="82" customWidth="1"/>
    <col min="3" max="3" width="22.42578125" style="83" customWidth="1"/>
    <col min="4" max="4" width="22.7109375" style="5" customWidth="1"/>
    <col min="5" max="5" width="16.28515625" style="5" customWidth="1"/>
    <col min="6" max="16384" width="9.140625" style="5"/>
  </cols>
  <sheetData>
    <row r="1" spans="1:7" ht="18" customHeight="1" x14ac:dyDescent="0.2">
      <c r="A1" s="23" t="s">
        <v>61</v>
      </c>
      <c r="B1" s="24"/>
      <c r="C1" s="25"/>
      <c r="D1" s="26"/>
      <c r="E1" s="26"/>
      <c r="F1" s="27"/>
      <c r="G1" s="27"/>
    </row>
    <row r="2" spans="1:7" ht="15.75" customHeight="1" x14ac:dyDescent="0.2">
      <c r="A2" s="154" t="s">
        <v>126</v>
      </c>
      <c r="B2" s="155"/>
      <c r="C2" s="156"/>
      <c r="D2" s="85"/>
      <c r="E2" s="11"/>
    </row>
    <row r="3" spans="1:7" ht="16.5" customHeight="1" x14ac:dyDescent="0.2">
      <c r="A3" s="167" t="s">
        <v>127</v>
      </c>
      <c r="B3" s="168"/>
      <c r="C3" s="169"/>
      <c r="D3" s="85"/>
      <c r="E3" s="11"/>
    </row>
    <row r="4" spans="1:7" ht="22.5" customHeight="1" x14ac:dyDescent="0.2">
      <c r="A4" s="163" t="s">
        <v>128</v>
      </c>
      <c r="B4" s="164"/>
      <c r="C4" s="165"/>
      <c r="D4" s="85"/>
      <c r="E4" s="11"/>
    </row>
    <row r="5" spans="1:7" ht="15.75" customHeight="1" x14ac:dyDescent="0.2">
      <c r="A5" s="86" t="s">
        <v>129</v>
      </c>
      <c r="B5" s="170" t="s">
        <v>130</v>
      </c>
      <c r="C5" s="170"/>
      <c r="D5" s="170"/>
      <c r="E5" s="11"/>
    </row>
    <row r="6" spans="1:7" ht="12.75" customHeight="1" x14ac:dyDescent="0.2">
      <c r="A6" s="157" t="s">
        <v>189</v>
      </c>
      <c r="B6" s="158"/>
      <c r="C6" s="87"/>
      <c r="D6" s="85"/>
      <c r="E6" s="11"/>
    </row>
    <row r="7" spans="1:7" s="33" customFormat="1" x14ac:dyDescent="0.2">
      <c r="A7" s="29"/>
      <c r="B7" s="30"/>
      <c r="C7" s="31"/>
      <c r="D7" s="11"/>
      <c r="E7" s="11"/>
      <c r="F7" s="5"/>
      <c r="G7" s="5"/>
    </row>
    <row r="8" spans="1:7" ht="12.75" customHeight="1" x14ac:dyDescent="0.2">
      <c r="A8" s="171" t="s">
        <v>87</v>
      </c>
      <c r="B8" s="172"/>
      <c r="C8" s="172"/>
      <c r="D8" s="32"/>
      <c r="E8" s="32"/>
      <c r="F8" s="33"/>
      <c r="G8" s="33"/>
    </row>
    <row r="9" spans="1:7" x14ac:dyDescent="0.2">
      <c r="A9" s="34" t="s">
        <v>21</v>
      </c>
      <c r="B9" s="28"/>
      <c r="C9" s="35"/>
      <c r="D9" s="11"/>
      <c r="E9" s="11"/>
    </row>
    <row r="10" spans="1:7" ht="38.25" x14ac:dyDescent="0.2">
      <c r="A10" s="36" t="s">
        <v>124</v>
      </c>
      <c r="B10" s="37" t="s">
        <v>169</v>
      </c>
      <c r="C10" s="37" t="s">
        <v>172</v>
      </c>
      <c r="D10" s="38" t="s">
        <v>75</v>
      </c>
      <c r="E10" s="39" t="s">
        <v>51</v>
      </c>
      <c r="F10" s="11"/>
    </row>
    <row r="11" spans="1:7" s="27" customFormat="1" ht="25.5" x14ac:dyDescent="0.2">
      <c r="A11" s="132" t="s">
        <v>203</v>
      </c>
      <c r="B11" s="102" t="s">
        <v>131</v>
      </c>
      <c r="C11" s="102" t="s">
        <v>171</v>
      </c>
      <c r="D11" s="101">
        <v>280</v>
      </c>
      <c r="E11" s="101" t="s">
        <v>132</v>
      </c>
      <c r="F11" s="26"/>
    </row>
    <row r="12" spans="1:7" x14ac:dyDescent="0.2">
      <c r="A12" s="42"/>
      <c r="B12" s="43"/>
      <c r="C12" s="43"/>
      <c r="D12" s="41"/>
      <c r="E12" s="41"/>
      <c r="F12" s="11"/>
    </row>
    <row r="13" spans="1:7" x14ac:dyDescent="0.2">
      <c r="A13" s="42"/>
      <c r="B13" s="40"/>
      <c r="C13" s="40"/>
      <c r="D13" s="41"/>
      <c r="E13" s="41"/>
      <c r="F13" s="11"/>
    </row>
    <row r="14" spans="1:7" ht="15" customHeight="1" x14ac:dyDescent="0.2">
      <c r="A14" s="42"/>
      <c r="B14" s="40"/>
      <c r="C14" s="40"/>
      <c r="D14" s="41"/>
      <c r="E14" s="41"/>
      <c r="F14" s="11"/>
    </row>
    <row r="15" spans="1:7" ht="25.5" x14ac:dyDescent="0.2">
      <c r="A15" s="44" t="s">
        <v>33</v>
      </c>
      <c r="B15" s="37" t="s">
        <v>22</v>
      </c>
      <c r="C15" s="37" t="s">
        <v>172</v>
      </c>
      <c r="D15" s="38" t="s">
        <v>76</v>
      </c>
      <c r="E15" s="11"/>
      <c r="F15" s="11"/>
    </row>
    <row r="16" spans="1:7" ht="25.5" x14ac:dyDescent="0.2">
      <c r="A16" s="91" t="s">
        <v>133</v>
      </c>
      <c r="B16" s="92" t="s">
        <v>204</v>
      </c>
      <c r="C16" s="89" t="s">
        <v>173</v>
      </c>
      <c r="D16" s="90">
        <v>650</v>
      </c>
      <c r="E16" s="11"/>
      <c r="F16" s="11"/>
    </row>
    <row r="17" spans="1:8" x14ac:dyDescent="0.2">
      <c r="A17" s="42"/>
      <c r="B17" s="40"/>
      <c r="C17" s="40"/>
      <c r="D17" s="41"/>
      <c r="E17" s="11"/>
      <c r="F17" s="11"/>
    </row>
    <row r="18" spans="1:8" ht="38.25" x14ac:dyDescent="0.2">
      <c r="A18" s="45" t="s">
        <v>122</v>
      </c>
      <c r="B18" s="46" t="s">
        <v>47</v>
      </c>
      <c r="C18" s="37" t="s">
        <v>172</v>
      </c>
      <c r="D18" s="47" t="s">
        <v>32</v>
      </c>
      <c r="E18" s="11"/>
      <c r="F18" s="11"/>
    </row>
    <row r="19" spans="1:8" s="48" customFormat="1" ht="28.5" customHeight="1" x14ac:dyDescent="0.2">
      <c r="A19" s="88">
        <v>43789</v>
      </c>
      <c r="B19" s="89" t="s">
        <v>134</v>
      </c>
      <c r="C19" s="89" t="s">
        <v>174</v>
      </c>
      <c r="D19" s="93">
        <v>30</v>
      </c>
      <c r="E19" s="11"/>
      <c r="F19" s="11"/>
      <c r="G19" s="5"/>
    </row>
    <row r="20" spans="1:8" ht="25.5" customHeight="1" x14ac:dyDescent="0.2">
      <c r="A20" s="133" t="s">
        <v>205</v>
      </c>
      <c r="B20" s="133"/>
      <c r="C20" s="133"/>
      <c r="D20" s="133"/>
      <c r="E20" s="133"/>
      <c r="F20" s="48"/>
      <c r="G20" s="48"/>
    </row>
    <row r="21" spans="1:8" ht="27" customHeight="1" x14ac:dyDescent="0.2">
      <c r="A21" s="159" t="s">
        <v>64</v>
      </c>
      <c r="B21" s="159"/>
      <c r="C21" s="159"/>
      <c r="D21" s="159"/>
      <c r="E21" s="159"/>
    </row>
    <row r="22" spans="1:8" x14ac:dyDescent="0.2">
      <c r="A22" s="159" t="s">
        <v>65</v>
      </c>
      <c r="B22" s="159"/>
      <c r="C22" s="159"/>
      <c r="D22" s="159"/>
      <c r="E22" s="159"/>
    </row>
    <row r="23" spans="1:8" x14ac:dyDescent="0.2">
      <c r="A23" s="134" t="s">
        <v>52</v>
      </c>
      <c r="B23" s="134"/>
      <c r="C23" s="134"/>
      <c r="D23" s="134"/>
      <c r="E23" s="11"/>
    </row>
    <row r="24" spans="1:8" x14ac:dyDescent="0.2">
      <c r="A24" s="49"/>
      <c r="B24" s="49"/>
      <c r="C24" s="49"/>
      <c r="D24" s="11"/>
      <c r="E24" s="11"/>
    </row>
    <row r="25" spans="1:8" ht="20.25" customHeight="1" x14ac:dyDescent="0.2">
      <c r="A25" s="160" t="s">
        <v>98</v>
      </c>
      <c r="B25" s="161"/>
      <c r="C25" s="161"/>
      <c r="D25" s="162"/>
      <c r="E25" s="11"/>
      <c r="H25" s="52"/>
    </row>
    <row r="26" spans="1:8" ht="24" x14ac:dyDescent="0.2">
      <c r="A26" s="50" t="s">
        <v>48</v>
      </c>
      <c r="B26" s="37" t="s">
        <v>77</v>
      </c>
      <c r="C26" s="37" t="s">
        <v>172</v>
      </c>
      <c r="D26" s="39" t="s">
        <v>34</v>
      </c>
      <c r="E26" s="51"/>
      <c r="F26" s="11"/>
      <c r="H26" s="52"/>
    </row>
    <row r="27" spans="1:8" x14ac:dyDescent="0.2">
      <c r="A27" s="94">
        <v>43866</v>
      </c>
      <c r="B27" s="89" t="s">
        <v>135</v>
      </c>
      <c r="C27" s="95" t="s">
        <v>136</v>
      </c>
      <c r="D27" s="90">
        <v>300</v>
      </c>
      <c r="E27" s="11"/>
      <c r="F27" s="11"/>
    </row>
    <row r="28" spans="1:8" s="55" customFormat="1" x14ac:dyDescent="0.2">
      <c r="A28" s="2"/>
      <c r="B28" s="53"/>
      <c r="C28" s="6"/>
      <c r="D28" s="11"/>
      <c r="E28" s="11"/>
      <c r="F28" s="5"/>
      <c r="G28" s="5"/>
    </row>
    <row r="29" spans="1:8" x14ac:dyDescent="0.2">
      <c r="A29" s="141" t="s">
        <v>99</v>
      </c>
      <c r="B29" s="142"/>
      <c r="C29" s="143"/>
      <c r="D29" s="54"/>
      <c r="E29" s="54"/>
      <c r="F29" s="55"/>
      <c r="G29" s="55"/>
    </row>
    <row r="30" spans="1:8" x14ac:dyDescent="0.2">
      <c r="A30" s="13" t="s">
        <v>55</v>
      </c>
      <c r="B30" s="43" t="s">
        <v>56</v>
      </c>
      <c r="C30" s="56" t="s">
        <v>34</v>
      </c>
      <c r="D30" s="57" t="s">
        <v>53</v>
      </c>
      <c r="E30" s="11"/>
    </row>
    <row r="31" spans="1:8" x14ac:dyDescent="0.2">
      <c r="A31" s="96" t="s">
        <v>137</v>
      </c>
      <c r="B31" s="89" t="s">
        <v>138</v>
      </c>
      <c r="C31" s="90">
        <v>120</v>
      </c>
      <c r="D31" s="97">
        <v>100</v>
      </c>
      <c r="E31" s="11"/>
    </row>
    <row r="32" spans="1:8" x14ac:dyDescent="0.2">
      <c r="A32" s="96" t="s">
        <v>139</v>
      </c>
      <c r="B32" s="89" t="s">
        <v>140</v>
      </c>
      <c r="C32" s="90">
        <v>106</v>
      </c>
      <c r="D32" s="98" t="s">
        <v>141</v>
      </c>
      <c r="E32" s="11"/>
    </row>
    <row r="33" spans="1:7" ht="66.75" customHeight="1" x14ac:dyDescent="0.2">
      <c r="A33" s="150" t="s">
        <v>177</v>
      </c>
      <c r="B33" s="150"/>
      <c r="C33" s="150"/>
      <c r="D33" s="150"/>
      <c r="E33" s="11"/>
    </row>
    <row r="34" spans="1:7" x14ac:dyDescent="0.2">
      <c r="A34" s="129" t="s">
        <v>54</v>
      </c>
      <c r="B34" s="53"/>
      <c r="C34" s="6"/>
      <c r="D34" s="11"/>
      <c r="E34" s="11"/>
    </row>
    <row r="35" spans="1:7" x14ac:dyDescent="0.2">
      <c r="A35" s="2"/>
      <c r="B35" s="53"/>
      <c r="C35" s="6"/>
      <c r="D35" s="11"/>
      <c r="E35" s="11"/>
    </row>
    <row r="36" spans="1:7" x14ac:dyDescent="0.2">
      <c r="A36" s="176" t="s">
        <v>100</v>
      </c>
      <c r="B36" s="177"/>
      <c r="C36" s="6"/>
      <c r="D36" s="8"/>
      <c r="E36" s="11"/>
    </row>
    <row r="37" spans="1:7" x14ac:dyDescent="0.2">
      <c r="A37" s="13" t="s">
        <v>17</v>
      </c>
      <c r="B37" s="56" t="s">
        <v>34</v>
      </c>
      <c r="C37" s="11"/>
      <c r="D37" s="11"/>
    </row>
    <row r="38" spans="1:7" x14ac:dyDescent="0.2">
      <c r="A38" s="3" t="s">
        <v>49</v>
      </c>
      <c r="B38" s="90">
        <v>689</v>
      </c>
      <c r="C38" s="11"/>
      <c r="D38" s="11"/>
    </row>
    <row r="39" spans="1:7" x14ac:dyDescent="0.2">
      <c r="A39" s="3" t="s">
        <v>0</v>
      </c>
      <c r="B39" s="90">
        <v>132</v>
      </c>
      <c r="C39" s="11"/>
      <c r="D39" s="11"/>
    </row>
    <row r="40" spans="1:7" x14ac:dyDescent="0.2">
      <c r="A40" s="3" t="s">
        <v>1</v>
      </c>
      <c r="B40" s="90">
        <v>555</v>
      </c>
      <c r="C40" s="11"/>
      <c r="D40" s="11"/>
    </row>
    <row r="41" spans="1:7" x14ac:dyDescent="0.2">
      <c r="A41" s="3" t="s">
        <v>2</v>
      </c>
      <c r="B41" s="90">
        <v>77</v>
      </c>
      <c r="C41" s="8"/>
      <c r="D41" s="11"/>
    </row>
    <row r="42" spans="1:7" x14ac:dyDescent="0.2">
      <c r="A42" s="133" t="s">
        <v>178</v>
      </c>
      <c r="B42" s="133"/>
      <c r="C42" s="133"/>
      <c r="D42" s="11"/>
      <c r="E42" s="11"/>
    </row>
    <row r="43" spans="1:7" x14ac:dyDescent="0.2">
      <c r="A43" s="125"/>
      <c r="B43" s="125"/>
      <c r="C43" s="125"/>
      <c r="D43" s="11"/>
      <c r="E43" s="11"/>
    </row>
    <row r="44" spans="1:7" s="55" customFormat="1" ht="16.5" customHeight="1" x14ac:dyDescent="0.2">
      <c r="A44" s="125"/>
      <c r="B44" s="125"/>
      <c r="C44" s="125"/>
      <c r="D44" s="11"/>
      <c r="E44" s="11"/>
      <c r="F44" s="5"/>
      <c r="G44" s="5"/>
    </row>
    <row r="45" spans="1:7" s="55" customFormat="1" x14ac:dyDescent="0.2">
      <c r="A45" s="160" t="s">
        <v>101</v>
      </c>
      <c r="B45" s="161"/>
      <c r="C45" s="161"/>
      <c r="D45" s="161"/>
      <c r="E45" s="162"/>
    </row>
    <row r="46" spans="1:7" s="55" customFormat="1" ht="25.5" x14ac:dyDescent="0.2">
      <c r="A46" s="84" t="s">
        <v>170</v>
      </c>
      <c r="B46" s="46" t="s">
        <v>59</v>
      </c>
      <c r="C46" s="59" t="s">
        <v>57</v>
      </c>
      <c r="D46" s="56" t="s">
        <v>34</v>
      </c>
      <c r="E46" s="46" t="s">
        <v>38</v>
      </c>
      <c r="F46" s="54"/>
    </row>
    <row r="47" spans="1:7" ht="38.25" x14ac:dyDescent="0.2">
      <c r="A47" s="60" t="s">
        <v>78</v>
      </c>
      <c r="B47" s="61"/>
      <c r="C47" s="40"/>
      <c r="D47" s="41"/>
      <c r="E47" s="19"/>
      <c r="F47" s="54"/>
      <c r="G47" s="55"/>
    </row>
    <row r="48" spans="1:7" ht="25.5" x14ac:dyDescent="0.2">
      <c r="A48" s="15" t="s">
        <v>13</v>
      </c>
      <c r="B48" s="99" t="s">
        <v>142</v>
      </c>
      <c r="C48" s="100" t="s">
        <v>143</v>
      </c>
      <c r="D48" s="101">
        <v>1600</v>
      </c>
      <c r="E48" s="102">
        <v>35</v>
      </c>
      <c r="F48" s="11"/>
    </row>
    <row r="49" spans="1:6" x14ac:dyDescent="0.2">
      <c r="A49" s="15" t="s">
        <v>5</v>
      </c>
      <c r="B49" s="103"/>
      <c r="C49" s="104"/>
      <c r="D49" s="101"/>
      <c r="E49" s="102"/>
      <c r="F49" s="11"/>
    </row>
    <row r="50" spans="1:6" ht="25.5" x14ac:dyDescent="0.2">
      <c r="A50" s="15" t="s">
        <v>79</v>
      </c>
      <c r="B50" s="105"/>
      <c r="C50" s="104"/>
      <c r="D50" s="101"/>
      <c r="E50" s="102"/>
      <c r="F50" s="11"/>
    </row>
    <row r="51" spans="1:6" ht="25.5" x14ac:dyDescent="0.2">
      <c r="A51" s="15" t="s">
        <v>35</v>
      </c>
      <c r="B51" s="105"/>
      <c r="C51" s="104"/>
      <c r="D51" s="101"/>
      <c r="E51" s="102"/>
      <c r="F51" s="11"/>
    </row>
    <row r="52" spans="1:6" x14ac:dyDescent="0.2">
      <c r="A52" s="3" t="s">
        <v>24</v>
      </c>
      <c r="B52" s="99" t="s">
        <v>144</v>
      </c>
      <c r="C52" s="100" t="s">
        <v>145</v>
      </c>
      <c r="D52" s="101">
        <v>200</v>
      </c>
      <c r="E52" s="102">
        <v>50</v>
      </c>
      <c r="F52" s="11"/>
    </row>
    <row r="53" spans="1:6" ht="25.5" x14ac:dyDescent="0.2">
      <c r="A53" s="15" t="s">
        <v>80</v>
      </c>
      <c r="B53" s="99"/>
      <c r="C53" s="104"/>
      <c r="D53" s="101"/>
      <c r="E53" s="102"/>
      <c r="F53" s="11"/>
    </row>
    <row r="54" spans="1:6" x14ac:dyDescent="0.2">
      <c r="A54" s="3" t="s">
        <v>23</v>
      </c>
      <c r="B54" s="106"/>
      <c r="C54" s="104"/>
      <c r="D54" s="101"/>
      <c r="E54" s="102"/>
      <c r="F54" s="11"/>
    </row>
    <row r="55" spans="1:6" ht="25.5" x14ac:dyDescent="0.2">
      <c r="A55" s="15" t="s">
        <v>36</v>
      </c>
      <c r="B55" s="107"/>
      <c r="C55" s="104"/>
      <c r="D55" s="101"/>
      <c r="E55" s="102"/>
      <c r="F55" s="11"/>
    </row>
    <row r="56" spans="1:6" x14ac:dyDescent="0.2">
      <c r="A56" s="15" t="s">
        <v>81</v>
      </c>
      <c r="B56" s="106"/>
      <c r="C56" s="104"/>
      <c r="D56" s="101"/>
      <c r="E56" s="102"/>
      <c r="F56" s="11"/>
    </row>
    <row r="57" spans="1:6" ht="29.25" customHeight="1" x14ac:dyDescent="0.2">
      <c r="A57" s="15" t="s">
        <v>37</v>
      </c>
      <c r="B57" s="99" t="s">
        <v>142</v>
      </c>
      <c r="C57" s="100" t="s">
        <v>146</v>
      </c>
      <c r="D57" s="101">
        <v>550</v>
      </c>
      <c r="E57" s="102">
        <v>50</v>
      </c>
      <c r="F57" s="11"/>
    </row>
    <row r="58" spans="1:6" ht="39" customHeight="1" x14ac:dyDescent="0.2">
      <c r="A58" s="15" t="s">
        <v>82</v>
      </c>
      <c r="B58" s="99" t="s">
        <v>142</v>
      </c>
      <c r="C58" s="104"/>
      <c r="D58" s="101">
        <v>400</v>
      </c>
      <c r="E58" s="102">
        <v>25</v>
      </c>
      <c r="F58" s="11"/>
    </row>
    <row r="59" spans="1:6" ht="26.25" customHeight="1" x14ac:dyDescent="0.2">
      <c r="A59" s="15" t="s">
        <v>25</v>
      </c>
      <c r="B59" s="99" t="s">
        <v>142</v>
      </c>
      <c r="C59" s="108" t="s">
        <v>147</v>
      </c>
      <c r="D59" s="101">
        <v>200</v>
      </c>
      <c r="E59" s="102">
        <v>25</v>
      </c>
      <c r="F59" s="11"/>
    </row>
    <row r="60" spans="1:6" ht="38.25" x14ac:dyDescent="0.2">
      <c r="A60" s="15" t="s">
        <v>83</v>
      </c>
      <c r="B60" s="99" t="s">
        <v>142</v>
      </c>
      <c r="C60" s="100" t="s">
        <v>148</v>
      </c>
      <c r="D60" s="101">
        <v>500</v>
      </c>
      <c r="E60" s="102">
        <v>50</v>
      </c>
      <c r="F60" s="11"/>
    </row>
    <row r="61" spans="1:6" ht="25.5" x14ac:dyDescent="0.2">
      <c r="A61" s="15" t="s">
        <v>167</v>
      </c>
      <c r="B61" s="99" t="s">
        <v>142</v>
      </c>
      <c r="C61" s="100" t="s">
        <v>149</v>
      </c>
      <c r="D61" s="101">
        <v>350</v>
      </c>
      <c r="E61" s="102">
        <v>20</v>
      </c>
      <c r="F61" s="11"/>
    </row>
    <row r="62" spans="1:6" ht="38.25" x14ac:dyDescent="0.2">
      <c r="A62" s="15" t="s">
        <v>84</v>
      </c>
      <c r="B62" s="4"/>
      <c r="C62" s="40"/>
      <c r="D62" s="41"/>
      <c r="E62" s="58"/>
      <c r="F62" s="11"/>
    </row>
    <row r="63" spans="1:6" x14ac:dyDescent="0.2">
      <c r="A63" s="179" t="s">
        <v>58</v>
      </c>
      <c r="B63" s="179"/>
      <c r="C63" s="179"/>
      <c r="D63" s="179"/>
      <c r="E63" s="179"/>
    </row>
    <row r="64" spans="1:6" x14ac:dyDescent="0.2">
      <c r="A64" s="2"/>
      <c r="B64" s="2"/>
      <c r="C64" s="2"/>
      <c r="D64" s="2"/>
      <c r="E64" s="2"/>
    </row>
    <row r="65" spans="1:5" x14ac:dyDescent="0.2">
      <c r="A65" s="160" t="s">
        <v>102</v>
      </c>
      <c r="B65" s="161"/>
      <c r="C65" s="162"/>
      <c r="D65" s="11"/>
      <c r="E65" s="11"/>
    </row>
    <row r="66" spans="1:5" x14ac:dyDescent="0.2">
      <c r="A66" s="160" t="s">
        <v>39</v>
      </c>
      <c r="B66" s="162"/>
      <c r="C66" s="43" t="s">
        <v>16</v>
      </c>
      <c r="D66" s="56" t="s">
        <v>34</v>
      </c>
      <c r="E66" s="11"/>
    </row>
    <row r="67" spans="1:5" ht="14.25" customHeight="1" x14ac:dyDescent="0.2">
      <c r="A67" s="183" t="s">
        <v>150</v>
      </c>
      <c r="B67" s="184"/>
      <c r="C67" s="89">
        <v>120</v>
      </c>
      <c r="D67" s="90">
        <v>6000</v>
      </c>
      <c r="E67" s="11"/>
    </row>
    <row r="68" spans="1:5" ht="15" customHeight="1" x14ac:dyDescent="0.2">
      <c r="A68" s="133" t="s">
        <v>190</v>
      </c>
      <c r="B68" s="133"/>
      <c r="C68" s="133"/>
      <c r="D68" s="133"/>
      <c r="E68" s="133"/>
    </row>
    <row r="69" spans="1:5" ht="14.25" customHeight="1" x14ac:dyDescent="0.2">
      <c r="A69" s="2"/>
      <c r="B69" s="53"/>
      <c r="C69" s="6"/>
      <c r="D69" s="11"/>
      <c r="E69" s="11"/>
    </row>
    <row r="70" spans="1:5" x14ac:dyDescent="0.2">
      <c r="A70" s="160" t="s">
        <v>103</v>
      </c>
      <c r="B70" s="161"/>
      <c r="C70" s="162"/>
      <c r="D70" s="11"/>
      <c r="E70" s="11"/>
    </row>
    <row r="71" spans="1:5" x14ac:dyDescent="0.2">
      <c r="A71" s="160" t="s">
        <v>39</v>
      </c>
      <c r="B71" s="162"/>
      <c r="C71" s="43" t="s">
        <v>16</v>
      </c>
      <c r="D71" s="56" t="s">
        <v>34</v>
      </c>
      <c r="E71" s="11"/>
    </row>
    <row r="72" spans="1:5" x14ac:dyDescent="0.2">
      <c r="A72" s="183" t="s">
        <v>150</v>
      </c>
      <c r="B72" s="184"/>
      <c r="C72" s="89">
        <v>120</v>
      </c>
      <c r="D72" s="90">
        <v>6000</v>
      </c>
      <c r="E72" s="11"/>
    </row>
    <row r="73" spans="1:5" ht="15" customHeight="1" x14ac:dyDescent="0.2">
      <c r="A73" s="133" t="s">
        <v>190</v>
      </c>
      <c r="B73" s="133"/>
      <c r="C73" s="133"/>
      <c r="D73" s="133"/>
      <c r="E73" s="133"/>
    </row>
    <row r="74" spans="1:5" ht="14.25" customHeight="1" x14ac:dyDescent="0.2">
      <c r="A74" s="2"/>
      <c r="B74" s="53"/>
      <c r="C74" s="6"/>
      <c r="D74" s="11"/>
      <c r="E74" s="11"/>
    </row>
    <row r="75" spans="1:5" x14ac:dyDescent="0.2">
      <c r="A75" s="160" t="s">
        <v>104</v>
      </c>
      <c r="B75" s="161"/>
      <c r="C75" s="162"/>
      <c r="D75" s="11"/>
      <c r="E75" s="11"/>
    </row>
    <row r="76" spans="1:5" x14ac:dyDescent="0.2">
      <c r="A76" s="160" t="s">
        <v>39</v>
      </c>
      <c r="B76" s="162"/>
      <c r="C76" s="43" t="s">
        <v>16</v>
      </c>
      <c r="D76" s="56" t="s">
        <v>34</v>
      </c>
      <c r="E76" s="11"/>
    </row>
    <row r="77" spans="1:5" x14ac:dyDescent="0.2">
      <c r="A77" s="183" t="s">
        <v>150</v>
      </c>
      <c r="B77" s="184"/>
      <c r="C77" s="89">
        <v>120</v>
      </c>
      <c r="D77" s="90">
        <v>6000</v>
      </c>
      <c r="E77" s="11"/>
    </row>
    <row r="78" spans="1:5" ht="15" customHeight="1" x14ac:dyDescent="0.2">
      <c r="A78" s="133" t="s">
        <v>190</v>
      </c>
      <c r="B78" s="133"/>
      <c r="C78" s="133"/>
      <c r="D78" s="133"/>
      <c r="E78" s="133"/>
    </row>
    <row r="79" spans="1:5" ht="12.75" customHeight="1" x14ac:dyDescent="0.2">
      <c r="A79" s="2"/>
      <c r="B79" s="53"/>
      <c r="C79" s="6"/>
      <c r="D79" s="11"/>
      <c r="E79" s="11"/>
    </row>
    <row r="80" spans="1:5" x14ac:dyDescent="0.2">
      <c r="A80" s="144" t="s">
        <v>117</v>
      </c>
      <c r="B80" s="145"/>
      <c r="C80" s="6"/>
      <c r="D80" s="11"/>
      <c r="E80" s="11"/>
    </row>
    <row r="81" spans="1:5" ht="25.5" customHeight="1" x14ac:dyDescent="0.2">
      <c r="A81" s="37" t="s">
        <v>17</v>
      </c>
      <c r="B81" s="37" t="s">
        <v>19</v>
      </c>
      <c r="C81" s="62" t="s">
        <v>57</v>
      </c>
      <c r="D81" s="39" t="s">
        <v>34</v>
      </c>
      <c r="E81" s="57" t="s">
        <v>38</v>
      </c>
    </row>
    <row r="82" spans="1:5" ht="25.5" customHeight="1" x14ac:dyDescent="0.2">
      <c r="A82" s="60" t="s">
        <v>85</v>
      </c>
      <c r="B82" s="102" t="s">
        <v>140</v>
      </c>
      <c r="C82" s="102" t="s">
        <v>151</v>
      </c>
      <c r="D82" s="101">
        <v>150</v>
      </c>
      <c r="E82" s="109">
        <v>30</v>
      </c>
    </row>
    <row r="83" spans="1:5" x14ac:dyDescent="0.2">
      <c r="A83" s="182" t="s">
        <v>66</v>
      </c>
      <c r="B83" s="182"/>
      <c r="C83" s="182"/>
      <c r="D83" s="182"/>
      <c r="E83" s="182"/>
    </row>
    <row r="84" spans="1:5" x14ac:dyDescent="0.2">
      <c r="A84" s="49"/>
      <c r="B84" s="53"/>
      <c r="C84" s="53"/>
      <c r="D84" s="6"/>
      <c r="E84" s="11"/>
    </row>
    <row r="85" spans="1:5" x14ac:dyDescent="0.2">
      <c r="A85" s="138" t="s">
        <v>105</v>
      </c>
      <c r="B85" s="140"/>
      <c r="C85" s="6"/>
      <c r="D85" s="6"/>
      <c r="E85" s="11"/>
    </row>
    <row r="86" spans="1:5" x14ac:dyDescent="0.2">
      <c r="A86" s="13" t="s">
        <v>26</v>
      </c>
      <c r="B86" s="43" t="s">
        <v>27</v>
      </c>
      <c r="C86" s="43" t="s">
        <v>28</v>
      </c>
      <c r="D86" s="56" t="s">
        <v>34</v>
      </c>
      <c r="E86" s="11"/>
    </row>
    <row r="87" spans="1:5" x14ac:dyDescent="0.2">
      <c r="A87" s="110" t="s">
        <v>152</v>
      </c>
      <c r="B87" s="89" t="s">
        <v>140</v>
      </c>
      <c r="C87" s="89">
        <v>8</v>
      </c>
      <c r="D87" s="90">
        <v>200</v>
      </c>
      <c r="E87" s="11"/>
    </row>
    <row r="88" spans="1:5" x14ac:dyDescent="0.2">
      <c r="A88" s="1" t="s">
        <v>179</v>
      </c>
      <c r="B88" s="53"/>
      <c r="C88" s="6"/>
      <c r="D88" s="6"/>
      <c r="E88" s="11"/>
    </row>
    <row r="89" spans="1:5" x14ac:dyDescent="0.2">
      <c r="A89" s="49"/>
      <c r="B89" s="53"/>
      <c r="C89" s="53"/>
      <c r="D89" s="6"/>
      <c r="E89" s="11"/>
    </row>
    <row r="90" spans="1:5" ht="15" x14ac:dyDescent="0.2">
      <c r="A90" s="149" t="s">
        <v>92</v>
      </c>
      <c r="B90" s="149"/>
      <c r="C90" s="149"/>
      <c r="D90" s="6"/>
      <c r="E90" s="11"/>
    </row>
    <row r="91" spans="1:5" x14ac:dyDescent="0.2">
      <c r="A91" s="160" t="s">
        <v>93</v>
      </c>
      <c r="B91" s="161"/>
      <c r="C91" s="161"/>
      <c r="D91" s="162"/>
      <c r="E91" s="11"/>
    </row>
    <row r="92" spans="1:5" ht="12.75" customHeight="1" x14ac:dyDescent="0.2">
      <c r="A92" s="63" t="s">
        <v>34</v>
      </c>
      <c r="B92" s="64" t="s">
        <v>123</v>
      </c>
      <c r="C92" s="11"/>
      <c r="E92" s="11"/>
    </row>
    <row r="93" spans="1:5" ht="12.75" customHeight="1" x14ac:dyDescent="0.2">
      <c r="A93" s="111">
        <v>1500</v>
      </c>
      <c r="B93" s="89">
        <v>755</v>
      </c>
      <c r="C93" s="2"/>
      <c r="D93" s="2"/>
      <c r="E93" s="11"/>
    </row>
    <row r="94" spans="1:5" ht="12.75" customHeight="1" x14ac:dyDescent="0.2">
      <c r="A94" s="134" t="s">
        <v>68</v>
      </c>
      <c r="B94" s="134"/>
      <c r="C94" s="134"/>
      <c r="D94" s="134"/>
      <c r="E94" s="11"/>
    </row>
    <row r="95" spans="1:5" ht="12.75" customHeight="1" x14ac:dyDescent="0.2">
      <c r="A95" s="49"/>
      <c r="B95" s="49"/>
      <c r="C95" s="49"/>
      <c r="D95" s="49"/>
      <c r="E95" s="11"/>
    </row>
    <row r="96" spans="1:5" x14ac:dyDescent="0.2">
      <c r="A96" s="176" t="s">
        <v>94</v>
      </c>
      <c r="B96" s="190"/>
      <c r="C96" s="6"/>
      <c r="D96" s="8"/>
      <c r="E96" s="11"/>
    </row>
    <row r="97" spans="1:7" x14ac:dyDescent="0.2">
      <c r="A97" s="13" t="s">
        <v>40</v>
      </c>
      <c r="B97" s="20" t="s">
        <v>41</v>
      </c>
      <c r="C97" s="11"/>
      <c r="D97" s="11"/>
      <c r="E97" s="11"/>
    </row>
    <row r="98" spans="1:7" x14ac:dyDescent="0.2">
      <c r="A98" s="89">
        <v>755</v>
      </c>
      <c r="B98" s="112">
        <f>A98*0.64</f>
        <v>483.2</v>
      </c>
      <c r="C98" s="11"/>
      <c r="D98" s="11"/>
      <c r="E98" s="11"/>
    </row>
    <row r="99" spans="1:7" s="33" customFormat="1" ht="12.75" customHeight="1" x14ac:dyDescent="0.2">
      <c r="A99" s="138" t="s">
        <v>95</v>
      </c>
      <c r="B99" s="139"/>
      <c r="C99" s="140"/>
      <c r="D99" s="21"/>
      <c r="E99" s="11"/>
      <c r="F99" s="5"/>
      <c r="G99" s="5"/>
    </row>
    <row r="100" spans="1:7" s="33" customFormat="1" ht="12.75" customHeight="1" x14ac:dyDescent="0.2">
      <c r="A100" s="135" t="s">
        <v>119</v>
      </c>
      <c r="B100" s="137"/>
      <c r="C100" s="20" t="s">
        <v>42</v>
      </c>
      <c r="D100" s="22"/>
      <c r="E100" s="32"/>
    </row>
    <row r="101" spans="1:7" s="33" customFormat="1" ht="12.75" customHeight="1" x14ac:dyDescent="0.2">
      <c r="A101" s="185">
        <v>1000</v>
      </c>
      <c r="B101" s="186"/>
      <c r="C101" s="113">
        <f>A101*1</f>
        <v>1000</v>
      </c>
      <c r="D101" s="22"/>
      <c r="E101" s="32"/>
    </row>
    <row r="102" spans="1:7" s="33" customFormat="1" ht="12.75" customHeight="1" x14ac:dyDescent="0.2">
      <c r="A102" s="135" t="s">
        <v>120</v>
      </c>
      <c r="B102" s="137"/>
      <c r="C102" s="38" t="s">
        <v>86</v>
      </c>
      <c r="D102" s="22"/>
      <c r="E102" s="32"/>
    </row>
    <row r="103" spans="1:7" x14ac:dyDescent="0.2">
      <c r="A103" s="185">
        <v>200</v>
      </c>
      <c r="B103" s="186"/>
      <c r="C103" s="114">
        <f>A103*0.34</f>
        <v>68</v>
      </c>
      <c r="D103" s="22"/>
      <c r="E103" s="32"/>
      <c r="F103" s="33"/>
      <c r="G103" s="33"/>
    </row>
    <row r="104" spans="1:7" ht="15.75" customHeight="1" x14ac:dyDescent="0.2">
      <c r="A104" s="53"/>
      <c r="B104" s="53"/>
      <c r="C104" s="6"/>
      <c r="D104" s="11"/>
      <c r="E104" s="11"/>
    </row>
    <row r="105" spans="1:7" x14ac:dyDescent="0.2">
      <c r="A105" s="141" t="s">
        <v>96</v>
      </c>
      <c r="B105" s="142"/>
      <c r="C105" s="143"/>
      <c r="D105" s="8"/>
      <c r="E105" s="11"/>
    </row>
    <row r="106" spans="1:7" x14ac:dyDescent="0.2">
      <c r="A106" s="13" t="s">
        <v>17</v>
      </c>
      <c r="B106" s="43" t="s">
        <v>43</v>
      </c>
      <c r="C106" s="56" t="s">
        <v>34</v>
      </c>
      <c r="D106" s="8"/>
      <c r="E106" s="11"/>
      <c r="F106" s="11"/>
    </row>
    <row r="107" spans="1:7" x14ac:dyDescent="0.2">
      <c r="A107" s="3" t="s">
        <v>3</v>
      </c>
      <c r="B107" s="96" t="s">
        <v>153</v>
      </c>
      <c r="C107" s="90">
        <v>185</v>
      </c>
      <c r="D107" s="11"/>
      <c r="E107" s="11"/>
      <c r="F107" s="11"/>
    </row>
    <row r="108" spans="1:7" x14ac:dyDescent="0.2">
      <c r="A108" s="3" t="s">
        <v>4</v>
      </c>
      <c r="B108" s="96" t="s">
        <v>153</v>
      </c>
      <c r="C108" s="90">
        <v>500</v>
      </c>
      <c r="D108" s="11"/>
      <c r="E108" s="11"/>
      <c r="F108" s="11"/>
    </row>
    <row r="109" spans="1:7" x14ac:dyDescent="0.2">
      <c r="A109" s="2"/>
      <c r="B109" s="53"/>
      <c r="C109" s="6"/>
      <c r="D109" s="11"/>
      <c r="E109" s="11"/>
    </row>
    <row r="110" spans="1:7" ht="12.75" customHeight="1" x14ac:dyDescent="0.2">
      <c r="A110" s="144" t="s">
        <v>97</v>
      </c>
      <c r="B110" s="145"/>
      <c r="C110" s="6"/>
      <c r="D110" s="11"/>
      <c r="E110" s="11"/>
    </row>
    <row r="111" spans="1:7" x14ac:dyDescent="0.2">
      <c r="A111" s="65" t="s">
        <v>19</v>
      </c>
      <c r="B111" s="56" t="s">
        <v>34</v>
      </c>
      <c r="C111" s="11"/>
      <c r="D111" s="11"/>
    </row>
    <row r="112" spans="1:7" ht="15" customHeight="1" x14ac:dyDescent="0.2">
      <c r="A112" s="91" t="s">
        <v>133</v>
      </c>
      <c r="B112" s="115">
        <v>200</v>
      </c>
      <c r="C112" s="11"/>
      <c r="D112" s="11"/>
    </row>
    <row r="113" spans="1:7" ht="15" customHeight="1" x14ac:dyDescent="0.2">
      <c r="A113" s="66"/>
      <c r="B113" s="49"/>
      <c r="C113" s="49"/>
      <c r="D113" s="11"/>
      <c r="E113" s="11"/>
    </row>
    <row r="114" spans="1:7" ht="15" x14ac:dyDescent="0.2">
      <c r="A114" s="149" t="s">
        <v>89</v>
      </c>
      <c r="B114" s="178"/>
      <c r="C114" s="178"/>
      <c r="D114" s="11"/>
      <c r="E114" s="11"/>
    </row>
    <row r="115" spans="1:7" s="27" customFormat="1" x14ac:dyDescent="0.2">
      <c r="A115" s="144" t="s">
        <v>90</v>
      </c>
      <c r="B115" s="145"/>
      <c r="C115" s="2"/>
      <c r="D115" s="11"/>
      <c r="E115" s="11"/>
      <c r="F115" s="5"/>
      <c r="G115" s="5"/>
    </row>
    <row r="116" spans="1:7" ht="25.5" x14ac:dyDescent="0.2">
      <c r="A116" s="67" t="s">
        <v>17</v>
      </c>
      <c r="B116" s="37" t="s">
        <v>19</v>
      </c>
      <c r="C116" s="37" t="s">
        <v>14</v>
      </c>
      <c r="D116" s="37" t="s">
        <v>18</v>
      </c>
      <c r="E116" s="39" t="s">
        <v>44</v>
      </c>
      <c r="F116" s="27"/>
      <c r="G116" s="27"/>
    </row>
    <row r="117" spans="1:7" ht="25.5" x14ac:dyDescent="0.2">
      <c r="A117" s="68" t="s">
        <v>6</v>
      </c>
      <c r="B117" s="40"/>
      <c r="C117" s="69"/>
      <c r="D117" s="70"/>
      <c r="E117" s="71"/>
    </row>
    <row r="118" spans="1:7" x14ac:dyDescent="0.2">
      <c r="A118" s="3" t="s">
        <v>7</v>
      </c>
      <c r="B118" s="40"/>
      <c r="C118" s="69"/>
      <c r="D118" s="70"/>
      <c r="E118" s="71"/>
    </row>
    <row r="119" spans="1:7" x14ac:dyDescent="0.2">
      <c r="A119" s="3" t="s">
        <v>8</v>
      </c>
      <c r="B119" s="99" t="s">
        <v>142</v>
      </c>
      <c r="C119" s="89">
        <v>90</v>
      </c>
      <c r="D119" s="116">
        <v>60</v>
      </c>
      <c r="E119" s="117">
        <v>1000</v>
      </c>
    </row>
    <row r="120" spans="1:7" ht="13.5" customHeight="1" x14ac:dyDescent="0.2">
      <c r="A120" s="3" t="s">
        <v>9</v>
      </c>
      <c r="B120" s="99" t="s">
        <v>142</v>
      </c>
      <c r="C120" s="89">
        <v>90</v>
      </c>
      <c r="D120" s="116">
        <v>60</v>
      </c>
      <c r="E120" s="117">
        <v>200</v>
      </c>
    </row>
    <row r="121" spans="1:7" ht="27.75" customHeight="1" x14ac:dyDescent="0.2">
      <c r="A121" s="180" t="s">
        <v>180</v>
      </c>
      <c r="B121" s="180"/>
      <c r="C121" s="180"/>
      <c r="D121" s="180"/>
      <c r="E121" s="180"/>
    </row>
    <row r="122" spans="1:7" ht="13.5" customHeight="1" x14ac:dyDescent="0.2">
      <c r="A122" s="2"/>
      <c r="B122" s="2"/>
      <c r="C122" s="2"/>
      <c r="D122" s="2"/>
      <c r="E122" s="2"/>
    </row>
    <row r="123" spans="1:7" ht="13.5" customHeight="1" x14ac:dyDescent="0.2">
      <c r="A123" s="135" t="s">
        <v>91</v>
      </c>
      <c r="B123" s="136"/>
      <c r="C123" s="137"/>
      <c r="D123" s="16"/>
      <c r="E123" s="16"/>
    </row>
    <row r="124" spans="1:7" ht="13.5" customHeight="1" x14ac:dyDescent="0.2">
      <c r="A124" s="73" t="s">
        <v>19</v>
      </c>
      <c r="B124" s="43" t="s">
        <v>18</v>
      </c>
      <c r="C124" s="20" t="s">
        <v>15</v>
      </c>
      <c r="D124" s="11"/>
    </row>
    <row r="125" spans="1:7" x14ac:dyDescent="0.2">
      <c r="A125" s="96" t="s">
        <v>140</v>
      </c>
      <c r="B125" s="89">
        <v>30</v>
      </c>
      <c r="C125" s="90">
        <f>B125*3</f>
        <v>90</v>
      </c>
      <c r="D125" s="11"/>
    </row>
    <row r="126" spans="1:7" x14ac:dyDescent="0.2">
      <c r="A126" s="96" t="s">
        <v>154</v>
      </c>
      <c r="B126" s="89">
        <v>60</v>
      </c>
      <c r="C126" s="90">
        <f>B126*3</f>
        <v>180</v>
      </c>
      <c r="D126" s="11"/>
    </row>
    <row r="127" spans="1:7" x14ac:dyDescent="0.2">
      <c r="A127" s="118" t="s">
        <v>155</v>
      </c>
      <c r="B127" s="119">
        <v>10</v>
      </c>
      <c r="C127" s="90">
        <f>B127*3</f>
        <v>30</v>
      </c>
      <c r="D127" s="11"/>
    </row>
    <row r="128" spans="1:7" x14ac:dyDescent="0.2">
      <c r="A128" s="180" t="s">
        <v>60</v>
      </c>
      <c r="B128" s="180"/>
      <c r="C128" s="180"/>
      <c r="D128" s="180"/>
      <c r="E128" s="180"/>
    </row>
    <row r="129" spans="1:7" x14ac:dyDescent="0.2">
      <c r="A129" s="72"/>
      <c r="B129" s="72"/>
      <c r="C129" s="72"/>
      <c r="D129" s="72"/>
      <c r="E129" s="72"/>
    </row>
    <row r="130" spans="1:7" x14ac:dyDescent="0.2">
      <c r="A130" s="160" t="s">
        <v>106</v>
      </c>
      <c r="B130" s="161"/>
      <c r="C130" s="161"/>
      <c r="D130" s="162"/>
      <c r="E130" s="11"/>
    </row>
    <row r="131" spans="1:7" x14ac:dyDescent="0.2">
      <c r="A131" s="135" t="s">
        <v>39</v>
      </c>
      <c r="B131" s="136"/>
      <c r="C131" s="137"/>
      <c r="D131" s="56" t="s">
        <v>121</v>
      </c>
      <c r="E131" s="11"/>
    </row>
    <row r="132" spans="1:7" x14ac:dyDescent="0.2">
      <c r="A132" s="187" t="s">
        <v>150</v>
      </c>
      <c r="B132" s="188"/>
      <c r="C132" s="189"/>
      <c r="D132" s="90">
        <v>2000</v>
      </c>
      <c r="E132" s="11"/>
    </row>
    <row r="133" spans="1:7" ht="15.75" customHeight="1" x14ac:dyDescent="0.2">
      <c r="A133" s="133" t="s">
        <v>206</v>
      </c>
      <c r="B133" s="133"/>
      <c r="C133" s="133"/>
      <c r="D133" s="11"/>
      <c r="E133" s="11"/>
    </row>
    <row r="134" spans="1:7" ht="15.75" customHeight="1" x14ac:dyDescent="0.2">
      <c r="A134" s="133" t="s">
        <v>181</v>
      </c>
      <c r="B134" s="133"/>
      <c r="C134" s="6"/>
      <c r="D134" s="11"/>
      <c r="E134" s="11"/>
    </row>
    <row r="135" spans="1:7" x14ac:dyDescent="0.2">
      <c r="A135" s="17"/>
      <c r="B135" s="17"/>
      <c r="C135" s="6"/>
      <c r="D135" s="11"/>
      <c r="E135" s="11"/>
    </row>
    <row r="136" spans="1:7" x14ac:dyDescent="0.2">
      <c r="A136" s="138" t="s">
        <v>107</v>
      </c>
      <c r="B136" s="139"/>
      <c r="C136" s="139"/>
      <c r="D136" s="139"/>
      <c r="E136" s="140"/>
    </row>
    <row r="137" spans="1:7" ht="25.5" x14ac:dyDescent="0.2">
      <c r="A137" s="67" t="s">
        <v>17</v>
      </c>
      <c r="B137" s="10" t="s">
        <v>19</v>
      </c>
      <c r="C137" s="37" t="s">
        <v>14</v>
      </c>
      <c r="D137" s="37" t="s">
        <v>18</v>
      </c>
      <c r="E137" s="39" t="s">
        <v>34</v>
      </c>
      <c r="F137" s="11"/>
    </row>
    <row r="138" spans="1:7" ht="12" customHeight="1" x14ac:dyDescent="0.2">
      <c r="A138" s="96" t="s">
        <v>156</v>
      </c>
      <c r="B138" s="89" t="s">
        <v>157</v>
      </c>
      <c r="C138" s="89">
        <v>30</v>
      </c>
      <c r="D138" s="120">
        <v>30</v>
      </c>
      <c r="E138" s="90">
        <v>207</v>
      </c>
      <c r="F138" s="11"/>
    </row>
    <row r="139" spans="1:7" s="9" customFormat="1" ht="12" customHeight="1" x14ac:dyDescent="0.2">
      <c r="A139" s="3"/>
      <c r="B139" s="40"/>
      <c r="C139" s="41"/>
      <c r="D139" s="41"/>
      <c r="E139" s="41"/>
      <c r="F139" s="11"/>
      <c r="G139" s="5"/>
    </row>
    <row r="140" spans="1:7" s="9" customFormat="1" ht="12" customHeight="1" x14ac:dyDescent="0.2">
      <c r="A140" s="2" t="s">
        <v>67</v>
      </c>
      <c r="B140" s="53"/>
      <c r="C140" s="6"/>
      <c r="D140" s="6"/>
      <c r="E140" s="8"/>
    </row>
    <row r="141" spans="1:7" s="9" customFormat="1" x14ac:dyDescent="0.2">
      <c r="A141" s="2"/>
      <c r="B141" s="53"/>
      <c r="C141" s="6"/>
      <c r="D141" s="6"/>
      <c r="E141" s="8"/>
    </row>
    <row r="142" spans="1:7" s="9" customFormat="1" ht="18.75" customHeight="1" x14ac:dyDescent="0.2">
      <c r="A142" s="149" t="s">
        <v>175</v>
      </c>
      <c r="B142" s="149"/>
      <c r="C142" s="149"/>
      <c r="D142" s="149"/>
      <c r="E142" s="149"/>
    </row>
    <row r="143" spans="1:7" s="9" customFormat="1" ht="12" customHeight="1" x14ac:dyDescent="0.2">
      <c r="A143" s="43" t="s">
        <v>45</v>
      </c>
      <c r="B143" s="43" t="s">
        <v>29</v>
      </c>
      <c r="C143" s="43" t="s">
        <v>30</v>
      </c>
      <c r="D143" s="56" t="s">
        <v>34</v>
      </c>
      <c r="E143" s="8"/>
    </row>
    <row r="144" spans="1:7" s="9" customFormat="1" ht="12" customHeight="1" x14ac:dyDescent="0.2">
      <c r="A144" s="110" t="s">
        <v>144</v>
      </c>
      <c r="B144" s="89">
        <v>1</v>
      </c>
      <c r="C144" s="116" t="s">
        <v>158</v>
      </c>
      <c r="D144" s="90">
        <v>100</v>
      </c>
      <c r="E144" s="8"/>
    </row>
    <row r="145" spans="1:7" s="9" customFormat="1" ht="12" customHeight="1" x14ac:dyDescent="0.2">
      <c r="A145" s="121" t="s">
        <v>159</v>
      </c>
      <c r="B145" s="89">
        <v>1</v>
      </c>
      <c r="C145" s="116" t="s">
        <v>160</v>
      </c>
      <c r="D145" s="90">
        <v>60</v>
      </c>
      <c r="E145" s="8"/>
    </row>
    <row r="146" spans="1:7" s="9" customFormat="1" x14ac:dyDescent="0.2">
      <c r="A146" s="110" t="s">
        <v>157</v>
      </c>
      <c r="B146" s="89">
        <v>2</v>
      </c>
      <c r="C146" s="116" t="s">
        <v>160</v>
      </c>
      <c r="D146" s="90">
        <v>43</v>
      </c>
      <c r="E146" s="8"/>
    </row>
    <row r="147" spans="1:7" s="9" customFormat="1" ht="12" customHeight="1" x14ac:dyDescent="0.2">
      <c r="A147" s="74"/>
      <c r="B147" s="40"/>
      <c r="C147" s="69"/>
      <c r="D147" s="41"/>
      <c r="E147" s="8"/>
    </row>
    <row r="148" spans="1:7" s="9" customFormat="1" ht="12" customHeight="1" x14ac:dyDescent="0.2">
      <c r="A148" s="150" t="s">
        <v>108</v>
      </c>
      <c r="B148" s="150"/>
      <c r="C148" s="150"/>
      <c r="D148" s="150"/>
      <c r="E148" s="8"/>
    </row>
    <row r="149" spans="1:7" s="9" customFormat="1" ht="12" customHeight="1" x14ac:dyDescent="0.2">
      <c r="A149" s="133"/>
      <c r="B149" s="133"/>
      <c r="C149" s="133"/>
      <c r="D149" s="133"/>
      <c r="E149" s="8"/>
    </row>
    <row r="150" spans="1:7" s="9" customFormat="1" ht="17.25" customHeight="1" x14ac:dyDescent="0.2">
      <c r="A150" s="133"/>
      <c r="B150" s="133"/>
      <c r="C150" s="133"/>
      <c r="D150" s="133"/>
      <c r="E150" s="8"/>
    </row>
    <row r="151" spans="1:7" s="9" customFormat="1" ht="12" customHeight="1" x14ac:dyDescent="0.2">
      <c r="A151" s="133"/>
      <c r="B151" s="133"/>
      <c r="C151" s="133"/>
      <c r="D151" s="133"/>
      <c r="E151" s="8"/>
    </row>
    <row r="152" spans="1:7" s="9" customFormat="1" x14ac:dyDescent="0.2">
      <c r="A152" s="17"/>
      <c r="B152" s="17"/>
      <c r="C152" s="17"/>
      <c r="D152" s="17"/>
      <c r="E152" s="8"/>
    </row>
    <row r="153" spans="1:7" ht="14.25" customHeight="1" x14ac:dyDescent="0.2">
      <c r="A153" s="149" t="s">
        <v>88</v>
      </c>
      <c r="B153" s="178"/>
      <c r="C153" s="178"/>
      <c r="D153" s="6"/>
      <c r="E153" s="8"/>
      <c r="F153" s="9"/>
      <c r="G153" s="9"/>
    </row>
    <row r="154" spans="1:7" x14ac:dyDescent="0.2">
      <c r="A154" s="146" t="s">
        <v>109</v>
      </c>
      <c r="B154" s="147"/>
      <c r="C154" s="148"/>
      <c r="D154" s="7"/>
    </row>
    <row r="155" spans="1:7" ht="38.25" x14ac:dyDescent="0.2">
      <c r="A155" s="10" t="s">
        <v>19</v>
      </c>
      <c r="B155" s="10" t="s">
        <v>118</v>
      </c>
      <c r="C155" s="10" t="s">
        <v>110</v>
      </c>
      <c r="F155" s="11"/>
    </row>
    <row r="156" spans="1:7" ht="14.25" customHeight="1" x14ac:dyDescent="0.2">
      <c r="A156" s="122" t="s">
        <v>157</v>
      </c>
      <c r="B156" s="123">
        <v>50</v>
      </c>
      <c r="C156" s="124">
        <v>10</v>
      </c>
      <c r="F156" s="11"/>
    </row>
    <row r="157" spans="1:7" ht="14.25" customHeight="1" x14ac:dyDescent="0.2">
      <c r="A157" s="122" t="s">
        <v>161</v>
      </c>
      <c r="B157" s="123">
        <v>5</v>
      </c>
      <c r="C157" s="124"/>
      <c r="F157" s="11"/>
    </row>
    <row r="158" spans="1:7" ht="14.25" customHeight="1" x14ac:dyDescent="0.2">
      <c r="A158" s="122" t="s">
        <v>162</v>
      </c>
      <c r="B158" s="123"/>
      <c r="C158" s="124">
        <v>2</v>
      </c>
      <c r="D158" s="6"/>
      <c r="E158" s="8"/>
      <c r="F158" s="11"/>
    </row>
    <row r="159" spans="1:7" ht="30.75" customHeight="1" x14ac:dyDescent="0.2">
      <c r="A159" s="133" t="s">
        <v>188</v>
      </c>
      <c r="B159" s="133"/>
      <c r="C159" s="133"/>
      <c r="D159" s="133"/>
      <c r="E159" s="133"/>
      <c r="F159" s="11"/>
    </row>
    <row r="160" spans="1:7" ht="14.25" customHeight="1" x14ac:dyDescent="0.2">
      <c r="A160" s="125"/>
      <c r="B160" s="125"/>
      <c r="C160" s="125"/>
      <c r="D160" s="125"/>
      <c r="E160" s="125"/>
      <c r="F160" s="11"/>
    </row>
    <row r="161" spans="1:7" s="27" customFormat="1" ht="15" customHeight="1" x14ac:dyDescent="0.2">
      <c r="A161" s="151" t="s">
        <v>115</v>
      </c>
      <c r="B161" s="151"/>
      <c r="C161" s="151"/>
      <c r="D161" s="151"/>
      <c r="E161" s="75"/>
      <c r="F161" s="11"/>
      <c r="G161" s="5"/>
    </row>
    <row r="162" spans="1:7" ht="25.5" x14ac:dyDescent="0.2">
      <c r="A162" s="130" t="s">
        <v>19</v>
      </c>
      <c r="B162" s="130" t="s">
        <v>46</v>
      </c>
      <c r="C162" s="131" t="s">
        <v>113</v>
      </c>
      <c r="D162" s="76"/>
      <c r="E162" s="77"/>
      <c r="F162" s="26"/>
      <c r="G162" s="27"/>
    </row>
    <row r="163" spans="1:7" ht="14.25" customHeight="1" x14ac:dyDescent="0.2">
      <c r="A163" s="89" t="s">
        <v>163</v>
      </c>
      <c r="B163" s="89">
        <v>3</v>
      </c>
      <c r="C163" s="90">
        <v>150</v>
      </c>
      <c r="D163" s="6"/>
      <c r="E163" s="6"/>
      <c r="F163" s="11"/>
    </row>
    <row r="164" spans="1:7" ht="13.5" customHeight="1" x14ac:dyDescent="0.2">
      <c r="A164" s="3"/>
      <c r="B164" s="3"/>
      <c r="C164" s="12"/>
      <c r="D164" s="6"/>
      <c r="E164" s="8"/>
      <c r="F164" s="11"/>
    </row>
    <row r="165" spans="1:7" s="9" customFormat="1" ht="12.75" customHeight="1" x14ac:dyDescent="0.2">
      <c r="A165" s="133" t="s">
        <v>125</v>
      </c>
      <c r="B165" s="133"/>
      <c r="C165" s="133"/>
      <c r="D165" s="133"/>
      <c r="E165" s="11"/>
      <c r="F165" s="5"/>
      <c r="G165" s="5"/>
    </row>
    <row r="166" spans="1:7" ht="25.5" customHeight="1" x14ac:dyDescent="0.2">
      <c r="A166" s="134" t="s">
        <v>182</v>
      </c>
      <c r="B166" s="134"/>
      <c r="C166" s="134"/>
      <c r="D166" s="134"/>
      <c r="E166" s="8"/>
      <c r="F166" s="9"/>
      <c r="G166" s="9"/>
    </row>
    <row r="167" spans="1:7" ht="27" customHeight="1" x14ac:dyDescent="0.2">
      <c r="A167" s="133" t="s">
        <v>183</v>
      </c>
      <c r="B167" s="133"/>
      <c r="C167" s="133"/>
      <c r="D167" s="133"/>
      <c r="E167" s="11"/>
    </row>
    <row r="168" spans="1:7" ht="27" customHeight="1" x14ac:dyDescent="0.2">
      <c r="A168" s="133" t="s">
        <v>191</v>
      </c>
      <c r="B168" s="133"/>
      <c r="C168" s="133"/>
      <c r="D168" s="133"/>
      <c r="E168" s="8"/>
    </row>
    <row r="169" spans="1:7" ht="14.25" customHeight="1" x14ac:dyDescent="0.2">
      <c r="A169" s="125"/>
      <c r="B169" s="125"/>
      <c r="C169" s="125"/>
      <c r="D169" s="125"/>
      <c r="E169" s="8"/>
    </row>
    <row r="170" spans="1:7" s="27" customFormat="1" x14ac:dyDescent="0.2">
      <c r="A170" s="160" t="s">
        <v>114</v>
      </c>
      <c r="B170" s="161"/>
      <c r="C170" s="161"/>
      <c r="D170" s="162"/>
      <c r="E170" s="8"/>
      <c r="F170" s="5"/>
      <c r="G170" s="5"/>
    </row>
    <row r="171" spans="1:7" ht="25.5" x14ac:dyDescent="0.2">
      <c r="A171" s="37" t="s">
        <v>19</v>
      </c>
      <c r="B171" s="37" t="s">
        <v>46</v>
      </c>
      <c r="C171" s="39" t="s">
        <v>113</v>
      </c>
      <c r="D171" s="39" t="s">
        <v>63</v>
      </c>
      <c r="E171" s="77"/>
      <c r="F171" s="26"/>
      <c r="G171" s="27"/>
    </row>
    <row r="172" spans="1:7" ht="14.25" customHeight="1" x14ac:dyDescent="0.2">
      <c r="A172" s="89" t="s">
        <v>163</v>
      </c>
      <c r="B172" s="93">
        <v>3</v>
      </c>
      <c r="C172" s="90">
        <v>250</v>
      </c>
      <c r="D172" s="119" t="s">
        <v>164</v>
      </c>
      <c r="E172" s="6"/>
      <c r="F172" s="11"/>
    </row>
    <row r="173" spans="1:7" ht="13.5" customHeight="1" x14ac:dyDescent="0.2">
      <c r="A173" s="89" t="s">
        <v>165</v>
      </c>
      <c r="B173" s="89">
        <v>3</v>
      </c>
      <c r="C173" s="90">
        <v>200</v>
      </c>
      <c r="D173" s="90" t="s">
        <v>160</v>
      </c>
      <c r="E173" s="8"/>
      <c r="F173" s="11"/>
    </row>
    <row r="174" spans="1:7" s="9" customFormat="1" ht="12.75" customHeight="1" x14ac:dyDescent="0.2">
      <c r="A174" s="133" t="s">
        <v>125</v>
      </c>
      <c r="B174" s="133"/>
      <c r="C174" s="133"/>
      <c r="D174" s="133"/>
      <c r="E174" s="11"/>
      <c r="F174" s="5"/>
      <c r="G174" s="5"/>
    </row>
    <row r="175" spans="1:7" x14ac:dyDescent="0.2">
      <c r="A175" s="134" t="s">
        <v>184</v>
      </c>
      <c r="B175" s="134"/>
      <c r="C175" s="134"/>
      <c r="D175" s="134"/>
      <c r="E175" s="8"/>
      <c r="F175" s="9"/>
      <c r="G175" s="9"/>
    </row>
    <row r="176" spans="1:7" ht="27" customHeight="1" x14ac:dyDescent="0.2">
      <c r="A176" s="133" t="s">
        <v>183</v>
      </c>
      <c r="B176" s="133"/>
      <c r="C176" s="133"/>
      <c r="D176" s="133"/>
      <c r="E176" s="11"/>
    </row>
    <row r="177" spans="1:6" ht="27" customHeight="1" x14ac:dyDescent="0.2">
      <c r="A177" s="133" t="s">
        <v>191</v>
      </c>
      <c r="B177" s="133"/>
      <c r="C177" s="133"/>
      <c r="D177" s="133"/>
      <c r="E177" s="8"/>
    </row>
    <row r="178" spans="1:6" ht="13.5" customHeight="1" x14ac:dyDescent="0.2">
      <c r="A178" s="18"/>
      <c r="B178" s="18"/>
      <c r="C178" s="18"/>
      <c r="D178" s="18"/>
      <c r="E178" s="8"/>
    </row>
    <row r="179" spans="1:6" ht="14.25" customHeight="1" x14ac:dyDescent="0.2">
      <c r="A179" s="181" t="s">
        <v>111</v>
      </c>
      <c r="B179" s="181"/>
      <c r="C179" s="181"/>
      <c r="D179" s="6"/>
      <c r="E179" s="8"/>
      <c r="F179" s="11"/>
    </row>
    <row r="180" spans="1:6" ht="14.25" customHeight="1" x14ac:dyDescent="0.2">
      <c r="A180" s="13" t="s">
        <v>112</v>
      </c>
      <c r="B180" s="56" t="s">
        <v>116</v>
      </c>
      <c r="C180" s="56" t="s">
        <v>34</v>
      </c>
      <c r="D180" s="6"/>
      <c r="E180" s="8"/>
      <c r="F180" s="11"/>
    </row>
    <row r="181" spans="1:6" ht="14.25" customHeight="1" x14ac:dyDescent="0.2">
      <c r="A181" s="89" t="s">
        <v>166</v>
      </c>
      <c r="B181" s="93">
        <v>10</v>
      </c>
      <c r="C181" s="90">
        <v>100</v>
      </c>
      <c r="D181" s="6"/>
      <c r="E181" s="8"/>
      <c r="F181" s="11"/>
    </row>
    <row r="182" spans="1:6" x14ac:dyDescent="0.2">
      <c r="A182" s="3"/>
      <c r="B182" s="3"/>
      <c r="C182" s="90"/>
      <c r="D182" s="6"/>
      <c r="E182" s="8"/>
      <c r="F182" s="11"/>
    </row>
    <row r="183" spans="1:6" x14ac:dyDescent="0.2">
      <c r="A183" s="14"/>
      <c r="B183" s="6"/>
      <c r="C183" s="6"/>
      <c r="D183" s="11"/>
      <c r="E183" s="11"/>
    </row>
    <row r="184" spans="1:6" ht="12.75" customHeight="1" x14ac:dyDescent="0.2">
      <c r="A184" s="1"/>
      <c r="B184" s="6"/>
      <c r="C184" s="6"/>
      <c r="D184" s="11"/>
      <c r="E184" s="11"/>
    </row>
    <row r="185" spans="1:6" x14ac:dyDescent="0.2">
      <c r="A185" s="166" t="s">
        <v>69</v>
      </c>
      <c r="B185" s="166"/>
      <c r="C185" s="166"/>
      <c r="D185" s="166"/>
      <c r="E185" s="11"/>
    </row>
    <row r="186" spans="1:6" ht="24.75" customHeight="1" x14ac:dyDescent="0.2">
      <c r="A186" s="152" t="s">
        <v>20</v>
      </c>
      <c r="B186" s="153"/>
      <c r="C186" s="153"/>
      <c r="D186" s="129"/>
      <c r="E186" s="11"/>
    </row>
    <row r="187" spans="1:6" ht="25.5" customHeight="1" x14ac:dyDescent="0.2">
      <c r="A187" s="173" t="s">
        <v>50</v>
      </c>
      <c r="B187" s="174"/>
      <c r="C187" s="174"/>
      <c r="D187" s="11"/>
      <c r="E187" s="11"/>
    </row>
    <row r="188" spans="1:6" x14ac:dyDescent="0.2">
      <c r="A188" s="175" t="s">
        <v>185</v>
      </c>
      <c r="B188" s="175"/>
      <c r="C188" s="175"/>
      <c r="D188" s="11"/>
      <c r="E188" s="11"/>
    </row>
    <row r="189" spans="1:6" ht="24.75" customHeight="1" x14ac:dyDescent="0.2">
      <c r="A189" s="173" t="s">
        <v>192</v>
      </c>
      <c r="B189" s="174"/>
      <c r="C189" s="174"/>
      <c r="D189" s="11"/>
      <c r="E189" s="11"/>
    </row>
    <row r="190" spans="1:6" ht="51" customHeight="1" x14ac:dyDescent="0.2">
      <c r="A190" s="173" t="s">
        <v>186</v>
      </c>
      <c r="B190" s="173"/>
      <c r="C190" s="173"/>
      <c r="D190" s="11"/>
      <c r="E190" s="11"/>
    </row>
    <row r="191" spans="1:6" ht="24.75" customHeight="1" x14ac:dyDescent="0.2">
      <c r="A191" s="175" t="s">
        <v>187</v>
      </c>
      <c r="B191" s="175"/>
      <c r="C191" s="175"/>
      <c r="D191" s="11"/>
      <c r="E191" s="11"/>
    </row>
    <row r="192" spans="1:6" ht="36.75" customHeight="1" x14ac:dyDescent="0.2">
      <c r="A192" s="173" t="s">
        <v>70</v>
      </c>
      <c r="B192" s="174"/>
      <c r="C192" s="174"/>
      <c r="D192" s="11"/>
      <c r="E192" s="11"/>
    </row>
    <row r="193" spans="1:5" ht="51.75" customHeight="1" x14ac:dyDescent="0.2">
      <c r="A193" s="173" t="s">
        <v>71</v>
      </c>
      <c r="B193" s="174"/>
      <c r="C193" s="174"/>
      <c r="D193" s="11"/>
      <c r="E193" s="11"/>
    </row>
    <row r="194" spans="1:5" ht="15.75" customHeight="1" x14ac:dyDescent="0.2">
      <c r="A194" s="126"/>
      <c r="B194" s="127"/>
      <c r="C194" s="127"/>
      <c r="D194" s="11"/>
      <c r="E194" s="11"/>
    </row>
    <row r="195" spans="1:5" x14ac:dyDescent="0.2">
      <c r="A195" s="78" t="s">
        <v>10</v>
      </c>
      <c r="B195" s="79"/>
      <c r="C195" s="80"/>
      <c r="D195" s="11"/>
      <c r="E195" s="11"/>
    </row>
    <row r="196" spans="1:5" x14ac:dyDescent="0.2">
      <c r="A196" s="128" t="s">
        <v>62</v>
      </c>
      <c r="B196" s="30"/>
      <c r="C196" s="31"/>
      <c r="D196" s="11"/>
      <c r="E196" s="11"/>
    </row>
    <row r="197" spans="1:5" x14ac:dyDescent="0.2">
      <c r="A197" s="174" t="s">
        <v>72</v>
      </c>
      <c r="B197" s="174"/>
      <c r="C197" s="174"/>
      <c r="D197" s="11"/>
      <c r="E197" s="11"/>
    </row>
    <row r="198" spans="1:5" ht="12.75" customHeight="1" x14ac:dyDescent="0.2">
      <c r="A198" s="174" t="s">
        <v>11</v>
      </c>
      <c r="B198" s="174"/>
      <c r="C198" s="174"/>
      <c r="D198" s="11"/>
      <c r="E198" s="11"/>
    </row>
    <row r="199" spans="1:5" ht="14.25" customHeight="1" x14ac:dyDescent="0.2">
      <c r="A199" s="174" t="s">
        <v>12</v>
      </c>
      <c r="B199" s="174"/>
      <c r="C199" s="174"/>
      <c r="D199" s="54"/>
      <c r="E199" s="11"/>
    </row>
    <row r="200" spans="1:5" ht="25.5" customHeight="1" x14ac:dyDescent="0.2">
      <c r="A200" s="173" t="s">
        <v>176</v>
      </c>
      <c r="B200" s="174"/>
      <c r="C200" s="174"/>
      <c r="D200" s="11"/>
      <c r="E200" s="11"/>
    </row>
    <row r="201" spans="1:5" x14ac:dyDescent="0.2">
      <c r="A201" s="174" t="s">
        <v>168</v>
      </c>
      <c r="B201" s="174"/>
      <c r="C201" s="174"/>
      <c r="D201" s="11"/>
      <c r="E201" s="11"/>
    </row>
    <row r="202" spans="1:5" ht="40.5" customHeight="1" x14ac:dyDescent="0.2">
      <c r="A202" s="174" t="s">
        <v>73</v>
      </c>
      <c r="B202" s="174"/>
      <c r="C202" s="174"/>
      <c r="D202" s="11"/>
      <c r="E202" s="11"/>
    </row>
    <row r="203" spans="1:5" ht="36.75" customHeight="1" x14ac:dyDescent="0.2">
      <c r="A203" s="127" t="s">
        <v>193</v>
      </c>
      <c r="B203" s="30"/>
      <c r="C203" s="31"/>
      <c r="D203" s="11"/>
      <c r="E203" s="11"/>
    </row>
    <row r="204" spans="1:5" ht="25.5" x14ac:dyDescent="0.2">
      <c r="A204" s="127" t="s">
        <v>202</v>
      </c>
      <c r="B204" s="81" t="s">
        <v>31</v>
      </c>
      <c r="C204" s="191" t="s">
        <v>201</v>
      </c>
      <c r="D204" s="11"/>
      <c r="E204" s="11"/>
    </row>
    <row r="205" spans="1:5" x14ac:dyDescent="0.2">
      <c r="A205" s="11"/>
      <c r="B205" s="30"/>
      <c r="C205" s="31"/>
      <c r="D205" s="11"/>
      <c r="E205" s="11"/>
    </row>
    <row r="206" spans="1:5" ht="15.75" customHeight="1" x14ac:dyDescent="0.2">
      <c r="A206" s="11"/>
      <c r="B206" s="30"/>
      <c r="C206" s="31"/>
      <c r="D206" s="11"/>
      <c r="E206" s="11"/>
    </row>
    <row r="207" spans="1:5" ht="16.5" customHeight="1" x14ac:dyDescent="0.2">
      <c r="A207" s="128" t="s">
        <v>74</v>
      </c>
      <c r="B207" s="30"/>
      <c r="C207" s="31"/>
      <c r="D207" s="11"/>
      <c r="E207" s="11"/>
    </row>
    <row r="208" spans="1:5" ht="15.75" customHeight="1" x14ac:dyDescent="0.2">
      <c r="A208" s="127"/>
      <c r="B208" s="30"/>
      <c r="C208" s="31"/>
      <c r="D208" s="11"/>
      <c r="E208" s="11"/>
    </row>
    <row r="209" spans="1:5" x14ac:dyDescent="0.2">
      <c r="A209" s="192" t="s">
        <v>194</v>
      </c>
      <c r="B209" s="193" t="s">
        <v>198</v>
      </c>
      <c r="C209" s="31"/>
      <c r="D209" s="11"/>
      <c r="E209" s="11"/>
    </row>
    <row r="210" spans="1:5" x14ac:dyDescent="0.2">
      <c r="A210" s="192" t="s">
        <v>197</v>
      </c>
      <c r="B210" s="193" t="s">
        <v>198</v>
      </c>
      <c r="C210" s="31"/>
      <c r="D210" s="11"/>
      <c r="E210" s="11"/>
    </row>
    <row r="211" spans="1:5" ht="19.5" customHeight="1" x14ac:dyDescent="0.2">
      <c r="A211" s="192" t="s">
        <v>196</v>
      </c>
      <c r="B211" s="193" t="s">
        <v>198</v>
      </c>
      <c r="C211" s="194" t="s">
        <v>199</v>
      </c>
      <c r="D211" s="11"/>
      <c r="E211" s="11"/>
    </row>
    <row r="212" spans="1:5" x14ac:dyDescent="0.2">
      <c r="A212" s="192" t="s">
        <v>195</v>
      </c>
      <c r="B212" s="193" t="s">
        <v>198</v>
      </c>
      <c r="C212" s="194" t="s">
        <v>200</v>
      </c>
      <c r="D212" s="11"/>
      <c r="E212" s="11"/>
    </row>
    <row r="213" spans="1:5" x14ac:dyDescent="0.2">
      <c r="A213" s="192" t="s">
        <v>199</v>
      </c>
      <c r="B213" s="30"/>
      <c r="C213" s="31"/>
      <c r="D213" s="11"/>
      <c r="E213" s="11"/>
    </row>
    <row r="214" spans="1:5" x14ac:dyDescent="0.2">
      <c r="A214" s="127"/>
      <c r="B214" s="30"/>
      <c r="C214" s="31"/>
      <c r="D214" s="11"/>
      <c r="E214" s="11"/>
    </row>
    <row r="215" spans="1:5" x14ac:dyDescent="0.2">
      <c r="A215" s="127"/>
      <c r="B215" s="30"/>
      <c r="C215" s="31"/>
      <c r="D215" s="11"/>
      <c r="E215" s="11"/>
    </row>
    <row r="216" spans="1:5" x14ac:dyDescent="0.2">
      <c r="A216" s="127"/>
      <c r="B216" s="30"/>
      <c r="C216" s="31"/>
      <c r="D216" s="11"/>
      <c r="E216" s="11"/>
    </row>
    <row r="217" spans="1:5" x14ac:dyDescent="0.2">
      <c r="A217" s="127"/>
      <c r="B217" s="30"/>
      <c r="C217" s="31"/>
      <c r="D217" s="11"/>
      <c r="E217" s="11"/>
    </row>
    <row r="218" spans="1:5" x14ac:dyDescent="0.2">
      <c r="A218" s="127"/>
      <c r="B218" s="30"/>
      <c r="C218" s="31"/>
      <c r="D218" s="11"/>
      <c r="E218" s="11"/>
    </row>
    <row r="219" spans="1:5" x14ac:dyDescent="0.2">
      <c r="A219" s="127"/>
      <c r="B219" s="30"/>
      <c r="C219" s="31"/>
      <c r="D219" s="11"/>
      <c r="E219" s="11"/>
    </row>
    <row r="220" spans="1:5" x14ac:dyDescent="0.2">
      <c r="A220" s="127"/>
      <c r="B220" s="30"/>
      <c r="C220" s="31"/>
      <c r="D220" s="11"/>
      <c r="E220" s="11"/>
    </row>
    <row r="221" spans="1:5" x14ac:dyDescent="0.2">
      <c r="A221" s="127"/>
      <c r="B221" s="30"/>
      <c r="C221" s="31"/>
      <c r="D221" s="11"/>
      <c r="E221" s="11"/>
    </row>
    <row r="222" spans="1:5" x14ac:dyDescent="0.2">
      <c r="A222" s="127"/>
      <c r="B222" s="30"/>
      <c r="C222" s="31"/>
      <c r="D222" s="11"/>
      <c r="E222" s="11"/>
    </row>
    <row r="223" spans="1:5" x14ac:dyDescent="0.2">
      <c r="A223" s="127"/>
      <c r="B223" s="30"/>
      <c r="C223" s="31"/>
      <c r="D223" s="11"/>
      <c r="E223" s="11"/>
    </row>
    <row r="224" spans="1:5" x14ac:dyDescent="0.2">
      <c r="A224" s="127"/>
      <c r="B224" s="30"/>
      <c r="C224" s="31"/>
      <c r="D224" s="11"/>
      <c r="E224" s="11"/>
    </row>
    <row r="225" spans="1:5" x14ac:dyDescent="0.2">
      <c r="A225" s="127"/>
      <c r="B225" s="30"/>
      <c r="C225" s="31"/>
      <c r="D225" s="11"/>
      <c r="E225" s="11"/>
    </row>
    <row r="226" spans="1:5" x14ac:dyDescent="0.2">
      <c r="A226" s="127"/>
      <c r="B226" s="30"/>
      <c r="C226" s="31"/>
      <c r="D226" s="11"/>
      <c r="E226" s="11"/>
    </row>
    <row r="227" spans="1:5" x14ac:dyDescent="0.2">
      <c r="A227" s="127"/>
      <c r="B227" s="30"/>
      <c r="C227" s="31"/>
      <c r="D227" s="11"/>
      <c r="E227" s="11"/>
    </row>
    <row r="228" spans="1:5" x14ac:dyDescent="0.2">
      <c r="A228" s="127"/>
      <c r="B228" s="30"/>
      <c r="C228" s="31"/>
      <c r="D228" s="11"/>
      <c r="E228" s="11"/>
    </row>
    <row r="229" spans="1:5" x14ac:dyDescent="0.2">
      <c r="A229" s="127"/>
      <c r="B229" s="30"/>
      <c r="C229" s="31"/>
      <c r="D229" s="11"/>
      <c r="E229" s="11"/>
    </row>
    <row r="230" spans="1:5" x14ac:dyDescent="0.2">
      <c r="A230" s="127"/>
      <c r="B230" s="30"/>
      <c r="C230" s="31"/>
      <c r="D230" s="11"/>
      <c r="E230" s="11"/>
    </row>
    <row r="231" spans="1:5" x14ac:dyDescent="0.2">
      <c r="A231" s="127"/>
      <c r="B231" s="30"/>
      <c r="C231" s="31"/>
      <c r="D231" s="11"/>
      <c r="E231" s="11"/>
    </row>
    <row r="232" spans="1:5" x14ac:dyDescent="0.2">
      <c r="A232" s="127"/>
      <c r="B232" s="30"/>
      <c r="C232" s="31"/>
      <c r="D232" s="11"/>
      <c r="E232" s="11"/>
    </row>
    <row r="233" spans="1:5" x14ac:dyDescent="0.2">
      <c r="A233" s="127"/>
      <c r="B233" s="30"/>
      <c r="C233" s="31"/>
      <c r="D233" s="11"/>
      <c r="E233" s="11"/>
    </row>
    <row r="234" spans="1:5" x14ac:dyDescent="0.2">
      <c r="A234" s="127"/>
      <c r="B234" s="30"/>
      <c r="C234" s="31"/>
      <c r="D234" s="11"/>
      <c r="E234" s="11"/>
    </row>
    <row r="235" spans="1:5" x14ac:dyDescent="0.2">
      <c r="A235" s="127"/>
      <c r="B235" s="30"/>
      <c r="C235" s="31"/>
      <c r="D235" s="11"/>
      <c r="E235" s="11"/>
    </row>
    <row r="236" spans="1:5" x14ac:dyDescent="0.2">
      <c r="A236" s="127"/>
      <c r="B236" s="30"/>
      <c r="C236" s="31"/>
      <c r="D236" s="11"/>
      <c r="E236" s="11"/>
    </row>
    <row r="237" spans="1:5" x14ac:dyDescent="0.2">
      <c r="A237" s="127"/>
      <c r="B237" s="30"/>
      <c r="C237" s="31"/>
      <c r="D237" s="11"/>
      <c r="E237" s="11"/>
    </row>
    <row r="238" spans="1:5" x14ac:dyDescent="0.2">
      <c r="A238" s="127"/>
      <c r="B238" s="30"/>
      <c r="C238" s="31"/>
      <c r="D238" s="11"/>
      <c r="E238" s="11"/>
    </row>
    <row r="239" spans="1:5" x14ac:dyDescent="0.2">
      <c r="A239" s="127"/>
      <c r="B239" s="30"/>
      <c r="C239" s="31"/>
      <c r="D239" s="11"/>
      <c r="E239" s="11"/>
    </row>
    <row r="240" spans="1:5" x14ac:dyDescent="0.2">
      <c r="A240" s="127"/>
      <c r="B240" s="30"/>
      <c r="C240" s="31"/>
      <c r="D240" s="11"/>
      <c r="E240" s="11"/>
    </row>
    <row r="241" spans="1:5" x14ac:dyDescent="0.2">
      <c r="A241" s="127"/>
      <c r="B241" s="30"/>
      <c r="C241" s="31"/>
      <c r="D241" s="11"/>
      <c r="E241" s="11"/>
    </row>
    <row r="242" spans="1:5" x14ac:dyDescent="0.2">
      <c r="A242" s="127"/>
      <c r="B242" s="30"/>
      <c r="C242" s="31"/>
      <c r="D242" s="11"/>
      <c r="E242" s="11"/>
    </row>
    <row r="243" spans="1:5" x14ac:dyDescent="0.2">
      <c r="A243" s="127"/>
      <c r="B243" s="30"/>
      <c r="C243" s="31"/>
      <c r="D243" s="11"/>
      <c r="E243" s="11"/>
    </row>
    <row r="244" spans="1:5" x14ac:dyDescent="0.2">
      <c r="A244" s="127"/>
      <c r="B244" s="30"/>
      <c r="C244" s="31"/>
      <c r="D244" s="11"/>
      <c r="E244" s="11"/>
    </row>
    <row r="245" spans="1:5" x14ac:dyDescent="0.2">
      <c r="A245" s="127"/>
      <c r="B245" s="30"/>
      <c r="C245" s="31"/>
      <c r="D245" s="11"/>
      <c r="E245" s="11"/>
    </row>
    <row r="246" spans="1:5" x14ac:dyDescent="0.2">
      <c r="A246" s="127"/>
      <c r="B246" s="30"/>
      <c r="C246" s="31"/>
      <c r="D246" s="11"/>
      <c r="E246" s="11"/>
    </row>
    <row r="247" spans="1:5" x14ac:dyDescent="0.2">
      <c r="A247" s="127"/>
      <c r="B247" s="30"/>
      <c r="C247" s="31"/>
      <c r="D247" s="11"/>
      <c r="E247" s="11"/>
    </row>
    <row r="248" spans="1:5" x14ac:dyDescent="0.2">
      <c r="A248" s="127"/>
      <c r="B248" s="30"/>
      <c r="C248" s="31"/>
      <c r="D248" s="11"/>
      <c r="E248" s="11"/>
    </row>
    <row r="249" spans="1:5" x14ac:dyDescent="0.2">
      <c r="A249" s="127"/>
      <c r="B249" s="30"/>
      <c r="C249" s="31"/>
      <c r="D249" s="11"/>
      <c r="E249" s="11"/>
    </row>
    <row r="250" spans="1:5" x14ac:dyDescent="0.2">
      <c r="A250" s="127"/>
      <c r="B250" s="30"/>
      <c r="C250" s="31"/>
      <c r="D250" s="11"/>
      <c r="E250" s="11"/>
    </row>
    <row r="251" spans="1:5" x14ac:dyDescent="0.2">
      <c r="A251" s="127"/>
      <c r="B251" s="30"/>
      <c r="C251" s="31"/>
      <c r="D251" s="11"/>
      <c r="E251" s="11"/>
    </row>
    <row r="252" spans="1:5" x14ac:dyDescent="0.2">
      <c r="A252" s="127"/>
      <c r="B252" s="30"/>
      <c r="C252" s="31"/>
      <c r="D252" s="11"/>
      <c r="E252" s="11"/>
    </row>
    <row r="253" spans="1:5" x14ac:dyDescent="0.2">
      <c r="A253" s="127"/>
      <c r="B253" s="30"/>
      <c r="C253" s="31"/>
      <c r="D253" s="11"/>
      <c r="E253" s="11"/>
    </row>
    <row r="254" spans="1:5" x14ac:dyDescent="0.2">
      <c r="A254" s="127"/>
      <c r="B254" s="30"/>
      <c r="C254" s="31"/>
      <c r="D254" s="11"/>
      <c r="E254" s="11"/>
    </row>
    <row r="255" spans="1:5" x14ac:dyDescent="0.2">
      <c r="A255" s="127"/>
      <c r="B255" s="30"/>
      <c r="C255" s="31"/>
      <c r="D255" s="11"/>
      <c r="E255" s="11"/>
    </row>
    <row r="256" spans="1:5" x14ac:dyDescent="0.2">
      <c r="A256" s="127"/>
      <c r="B256" s="30"/>
      <c r="C256" s="31"/>
      <c r="D256" s="11"/>
      <c r="E256" s="11"/>
    </row>
    <row r="257" spans="1:5" x14ac:dyDescent="0.2">
      <c r="A257" s="127"/>
      <c r="B257" s="30"/>
      <c r="C257" s="31"/>
      <c r="D257" s="11"/>
      <c r="E257" s="11"/>
    </row>
    <row r="258" spans="1:5" x14ac:dyDescent="0.2">
      <c r="A258" s="29"/>
      <c r="B258" s="30"/>
      <c r="C258" s="31"/>
      <c r="D258" s="11"/>
      <c r="E258" s="11"/>
    </row>
    <row r="259" spans="1:5" x14ac:dyDescent="0.2">
      <c r="A259" s="29"/>
      <c r="B259" s="30"/>
      <c r="C259" s="31"/>
      <c r="D259" s="11"/>
      <c r="E259" s="11"/>
    </row>
    <row r="260" spans="1:5" x14ac:dyDescent="0.2">
      <c r="A260" s="29"/>
      <c r="B260" s="30"/>
      <c r="C260" s="31"/>
      <c r="D260" s="11"/>
      <c r="E260" s="11"/>
    </row>
    <row r="261" spans="1:5" x14ac:dyDescent="0.2">
      <c r="A261" s="29"/>
      <c r="B261" s="30"/>
      <c r="C261" s="31"/>
      <c r="D261" s="11"/>
      <c r="E261" s="11"/>
    </row>
    <row r="262" spans="1:5" x14ac:dyDescent="0.2">
      <c r="D262" s="11"/>
      <c r="E262" s="11"/>
    </row>
    <row r="263" spans="1:5" x14ac:dyDescent="0.2">
      <c r="D263" s="11"/>
      <c r="E263" s="11"/>
    </row>
    <row r="264" spans="1:5" x14ac:dyDescent="0.2">
      <c r="D264" s="11"/>
      <c r="E264" s="11"/>
    </row>
    <row r="265" spans="1:5" x14ac:dyDescent="0.2">
      <c r="D265" s="11"/>
      <c r="E265" s="11"/>
    </row>
    <row r="266" spans="1:5" x14ac:dyDescent="0.2">
      <c r="E266" s="11"/>
    </row>
    <row r="267" spans="1:5" x14ac:dyDescent="0.2">
      <c r="E267" s="11"/>
    </row>
    <row r="268" spans="1:5" x14ac:dyDescent="0.2">
      <c r="E268" s="11"/>
    </row>
    <row r="269" spans="1:5" x14ac:dyDescent="0.2">
      <c r="E269" s="11"/>
    </row>
    <row r="270" spans="1:5" x14ac:dyDescent="0.2">
      <c r="E270" s="11"/>
    </row>
  </sheetData>
  <mergeCells count="85">
    <mergeCell ref="A23:D23"/>
    <mergeCell ref="A96:B96"/>
    <mergeCell ref="A114:C114"/>
    <mergeCell ref="A66:B66"/>
    <mergeCell ref="A67:B67"/>
    <mergeCell ref="A80:B80"/>
    <mergeCell ref="A85:B85"/>
    <mergeCell ref="A99:C99"/>
    <mergeCell ref="A65:C65"/>
    <mergeCell ref="A25:D25"/>
    <mergeCell ref="A100:B100"/>
    <mergeCell ref="A102:B102"/>
    <mergeCell ref="A78:E78"/>
    <mergeCell ref="A202:C202"/>
    <mergeCell ref="A70:C70"/>
    <mergeCell ref="A83:E83"/>
    <mergeCell ref="A94:D94"/>
    <mergeCell ref="A201:C201"/>
    <mergeCell ref="A190:C190"/>
    <mergeCell ref="A166:D166"/>
    <mergeCell ref="A71:B71"/>
    <mergeCell ref="A72:B72"/>
    <mergeCell ref="A75:C75"/>
    <mergeCell ref="A76:B76"/>
    <mergeCell ref="A77:B77"/>
    <mergeCell ref="A177:D177"/>
    <mergeCell ref="A101:B101"/>
    <mergeCell ref="A103:B103"/>
    <mergeCell ref="A132:C132"/>
    <mergeCell ref="A42:C42"/>
    <mergeCell ref="A90:C90"/>
    <mergeCell ref="A179:C179"/>
    <mergeCell ref="A170:D170"/>
    <mergeCell ref="A73:E73"/>
    <mergeCell ref="A176:D176"/>
    <mergeCell ref="A68:E68"/>
    <mergeCell ref="A130:D130"/>
    <mergeCell ref="A128:E128"/>
    <mergeCell ref="A91:D91"/>
    <mergeCell ref="A121:E121"/>
    <mergeCell ref="A8:C8"/>
    <mergeCell ref="A200:C200"/>
    <mergeCell ref="A187:C187"/>
    <mergeCell ref="A189:C189"/>
    <mergeCell ref="A192:C192"/>
    <mergeCell ref="A199:C199"/>
    <mergeCell ref="A193:C193"/>
    <mergeCell ref="A198:C198"/>
    <mergeCell ref="A197:C197"/>
    <mergeCell ref="A188:C188"/>
    <mergeCell ref="A191:C191"/>
    <mergeCell ref="A185:D185"/>
    <mergeCell ref="A36:B36"/>
    <mergeCell ref="A165:D165"/>
    <mergeCell ref="A153:C153"/>
    <mergeCell ref="A63:E63"/>
    <mergeCell ref="A161:D161"/>
    <mergeCell ref="A186:C186"/>
    <mergeCell ref="A2:C2"/>
    <mergeCell ref="A6:B6"/>
    <mergeCell ref="A22:E22"/>
    <mergeCell ref="A45:E45"/>
    <mergeCell ref="A4:C4"/>
    <mergeCell ref="A20:E20"/>
    <mergeCell ref="A21:E21"/>
    <mergeCell ref="A29:C29"/>
    <mergeCell ref="A33:D33"/>
    <mergeCell ref="A3:C3"/>
    <mergeCell ref="B5:D5"/>
    <mergeCell ref="A174:D174"/>
    <mergeCell ref="A175:D175"/>
    <mergeCell ref="A123:C123"/>
    <mergeCell ref="A136:E136"/>
    <mergeCell ref="A105:C105"/>
    <mergeCell ref="A115:B115"/>
    <mergeCell ref="A110:B110"/>
    <mergeCell ref="A131:C131"/>
    <mergeCell ref="A168:D168"/>
    <mergeCell ref="A167:D167"/>
    <mergeCell ref="A133:C133"/>
    <mergeCell ref="A134:B134"/>
    <mergeCell ref="A154:C154"/>
    <mergeCell ref="A142:E142"/>
    <mergeCell ref="A148:D151"/>
    <mergeCell ref="A159:E159"/>
  </mergeCells>
  <phoneticPr fontId="0" type="noConversion"/>
  <pageMargins left="0.74803149606299213" right="0.74803149606299213" top="0.98425196850393704" bottom="0.74803149606299213" header="0.51181102362204722" footer="0.51181102362204722"/>
  <pageSetup paperSize="9" orientation="landscape" r:id="rId1"/>
  <headerFooter alignWithMargins="0">
    <oddHeader>&amp;C&amp;"Arial CE,Tučné"&amp;12Žiadosť o poskytnutie pomoci  2019-2020</oddHeader>
  </headerFooter>
  <rowBreaks count="4" manualBreakCount="4">
    <brk id="23" max="16383" man="1"/>
    <brk id="43" max="16383" man="1"/>
    <brk id="63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SZV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2019-05-06T12:42:20Z</cp:lastPrinted>
  <dcterms:created xsi:type="dcterms:W3CDTF">2007-09-05T11:59:20Z</dcterms:created>
  <dcterms:modified xsi:type="dcterms:W3CDTF">2019-05-06T12:45:10Z</dcterms:modified>
</cp:coreProperties>
</file>